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PRIMER TRIMESTRE\"/>
    </mc:Choice>
  </mc:AlternateContent>
  <bookViews>
    <workbookView xWindow="0" yWindow="0" windowWidth="19320" windowHeight="7380" tabRatio="829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C40" i="6" l="1"/>
  <c r="D40" i="6"/>
  <c r="E40" i="6"/>
  <c r="F40" i="6"/>
  <c r="G40" i="6"/>
  <c r="H40" i="6"/>
  <c r="G11" i="6" l="1"/>
  <c r="D11" i="6"/>
  <c r="F11" i="6"/>
  <c r="E11" i="6"/>
  <c r="H11" i="6"/>
  <c r="C11" i="6"/>
  <c r="G160" i="6" l="1"/>
  <c r="F160" i="6"/>
  <c r="E160" i="6"/>
  <c r="D160" i="6"/>
  <c r="C160" i="6"/>
  <c r="G156" i="6"/>
  <c r="F156" i="6"/>
  <c r="E156" i="6"/>
  <c r="D156" i="6"/>
  <c r="C156" i="6"/>
  <c r="G147" i="6"/>
  <c r="F147" i="6"/>
  <c r="E147" i="6"/>
  <c r="D147" i="6"/>
  <c r="C147" i="6"/>
  <c r="G143" i="6"/>
  <c r="F143" i="6"/>
  <c r="E143" i="6"/>
  <c r="D143" i="6"/>
  <c r="C143" i="6"/>
  <c r="G133" i="6"/>
  <c r="F133" i="6"/>
  <c r="E133" i="6"/>
  <c r="D133" i="6"/>
  <c r="C133" i="6"/>
  <c r="G123" i="6"/>
  <c r="F123" i="6"/>
  <c r="E123" i="6"/>
  <c r="D123" i="6"/>
  <c r="C123" i="6"/>
  <c r="G113" i="6"/>
  <c r="F113" i="6"/>
  <c r="E113" i="6"/>
  <c r="D113" i="6"/>
  <c r="C113" i="6"/>
  <c r="G103" i="6"/>
  <c r="F103" i="6"/>
  <c r="E103" i="6"/>
  <c r="D103" i="6"/>
  <c r="C103" i="6"/>
  <c r="G95" i="6"/>
  <c r="F95" i="6"/>
  <c r="E95" i="6"/>
  <c r="D95" i="6"/>
  <c r="C95" i="6"/>
  <c r="H160" i="6" l="1"/>
  <c r="H143" i="6"/>
  <c r="F93" i="6"/>
  <c r="G93" i="6"/>
  <c r="C93" i="6"/>
  <c r="C169" i="6" s="1"/>
  <c r="H95" i="6"/>
  <c r="H103" i="6"/>
  <c r="H113" i="6"/>
  <c r="H147" i="6"/>
  <c r="H156" i="6"/>
  <c r="D93" i="6"/>
  <c r="D169" i="6" s="1"/>
  <c r="H133" i="6"/>
  <c r="E93" i="6"/>
  <c r="H123" i="6"/>
  <c r="F169" i="6" l="1"/>
  <c r="G169" i="6"/>
  <c r="H93" i="6"/>
  <c r="H169" i="6" s="1"/>
  <c r="E169" i="6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<sst xmlns="http://schemas.openxmlformats.org/spreadsheetml/2006/main" count="171" uniqueCount="90">
  <si>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</si>
  <si>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</si>
  <si>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</si>
  <si>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</si>
  <si>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</si>
  <si>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</si>
  <si>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</si>
  <si>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</si>
  <si>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</si>
  <si>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</si>
  <si>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</si>
  <si>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</si>
  <si>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</si>
  <si>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</si>
  <si>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</si>
  <si>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</si>
  <si>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</si>
  <si>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</si>
  <si>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</si>
  <si>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</si>
  <si>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</si>
  <si>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</si>
  <si>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</si>
  <si>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</si>
  <si>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</si>
  <si>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</si>
  <si>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</si>
  <si>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</si>
  <si>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</si>
  <si>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</si>
  <si>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</si>
  <si>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</si>
  <si>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</si>
  <si>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</si>
  <si>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</si>
  <si>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</si>
  <si>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</si>
  <si>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</si>
  <si>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</si>
  <si>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</si>
  <si>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</si>
  <si>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</si>
  <si>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</si>
  <si>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</si>
  <si>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</si>
  <si>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</si>
  <si>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</si>
  <si>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</si>
  <si>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</si>
  <si>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</si>
  <si>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</si>
  <si>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</si>
  <si>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</si>
  <si>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</si>
  <si>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</si>
  <si>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</si>
  <si>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</si>
  <si>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</si>
  <si>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</si>
  <si>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</si>
  <si>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</si>
  <si>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</si>
  <si>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</si>
  <si>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</si>
  <si>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</si>
  <si>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</si>
  <si>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</si>
  <si>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</si>
  <si>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</si>
  <si>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</si>
  <si>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</si>
  <si>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</si>
  <si>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</si>
  <si>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</si>
  <si>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</si>
  <si>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</si>
  <si>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</si>
  <si>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</si>
  <si>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</si>
  <si>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</si>
  <si>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</si>
  <si>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</si>
  <si>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</si>
  <si>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</si>
  <si>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</si>
  <si>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</si>
  <si>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</si>
  <si>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</si>
  <si>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NOVAUNIVERSITAS</t>
  </si>
  <si>
    <r>
      <t>Del 01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Marzo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</si>
</sst>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46">
    <xf numFmtId="0" fontId="0" fillId="0" borderId="0" xfId="0"/>
    <xf numFmtId="0" fontId="0" fillId="0" borderId="11" xfId="0" applyBorder="1"/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3" borderId="12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0" fillId="3" borderId="0" xfId="0" applyFill="1" applyBorder="1" applyAlignment="1">
      <alignment horizontal="left" vertical="center" indent="3"/>
    </xf>
    <xf numFmtId="0" fontId="0" fillId="3" borderId="0" xfId="0" applyFill="1" applyBorder="1" applyAlignment="1">
      <alignment vertical="center"/>
    </xf>
    <xf numFmtId="0" fontId="0" fillId="3" borderId="7" xfId="0" applyFill="1" applyBorder="1" applyAlignment="1">
      <alignment horizontal="left" vertical="center" indent="3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horizontal="left" vertical="center" indent="3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indent="9"/>
    </xf>
    <xf numFmtId="0" fontId="0" fillId="3" borderId="10" xfId="0" applyFill="1" applyBorder="1" applyAlignment="1">
      <alignment horizontal="left" indent="3"/>
    </xf>
    <xf numFmtId="0" fontId="1" fillId="3" borderId="10" xfId="0" applyFont="1" applyFill="1" applyBorder="1" applyAlignment="1">
      <alignment horizontal="left" indent="3"/>
    </xf>
    <xf numFmtId="0" fontId="12" fillId="0" borderId="0" xfId="0" applyFont="1" applyFill="1" applyBorder="1" applyAlignment="1">
      <alignment horizontal="center" vertical="center" wrapText="1"/>
    </xf>
    <xf numFmtId="43" fontId="1" fillId="3" borderId="10" xfId="11" applyFont="1" applyFill="1" applyBorder="1" applyAlignment="1" applyProtection="1">
      <alignment vertical="center"/>
      <protection locked="0"/>
    </xf>
    <xf numFmtId="43" fontId="0" fillId="3" borderId="10" xfId="11" applyFont="1" applyFill="1" applyBorder="1" applyAlignment="1" applyProtection="1">
      <alignment vertical="center"/>
      <protection locked="0"/>
    </xf>
    <xf numFmtId="43" fontId="0" fillId="3" borderId="10" xfId="11" applyFont="1" applyFill="1" applyBorder="1" applyAlignment="1">
      <alignment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3" borderId="10" xfId="11" applyNumberFormat="1" applyFont="1" applyFill="1" applyBorder="1" applyAlignment="1" applyProtection="1">
      <alignment vertical="center"/>
      <protection locked="0"/>
    </xf>
    <xf numFmtId="0" fontId="0" fillId="3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6</xdr:col>
      <xdr:colOff>151394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295275</xdr:colOff>
      <xdr:row>1</xdr:row>
      <xdr:rowOff>35718</xdr:rowOff>
    </xdr:from>
    <xdr:to>
      <xdr:col>7</xdr:col>
      <xdr:colOff>967465</xdr:colOff>
      <xdr:row>2</xdr:row>
      <xdr:rowOff>28574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844338" y="226218"/>
          <a:ext cx="672190" cy="7786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4"/>
  <sheetViews>
    <sheetView tabSelected="1" topLeftCell="A106" zoomScale="80" zoomScaleNormal="80" workbookViewId="0">
      <selection activeCell="K41" sqref="K41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6.85546875" customWidth="1"/>
  </cols>
  <sheetData>
    <row r="1" spans="1:8" x14ac:dyDescent="0.25">
      <c r="A1" t="s">
        <v>1</v>
      </c>
    </row>
    <row r="2" spans="1:8" s="4" customFormat="1" ht="61.9" customHeight="1" x14ac:dyDescent="0.25">
      <c r="B2" s="44"/>
      <c r="C2" s="44"/>
      <c r="D2" s="44"/>
      <c r="E2" s="5"/>
      <c r="F2" s="5"/>
      <c r="G2" s="5"/>
      <c r="H2" s="22"/>
    </row>
    <row r="3" spans="1:8" ht="14.45" customHeight="1" x14ac:dyDescent="0.25">
      <c r="B3" s="6"/>
    </row>
    <row r="4" spans="1:8" x14ac:dyDescent="0.25">
      <c r="B4" s="35" t="s">
        <v>88</v>
      </c>
      <c r="C4" s="36"/>
      <c r="D4" s="36"/>
      <c r="E4" s="36"/>
      <c r="F4" s="36"/>
      <c r="G4" s="36"/>
      <c r="H4" s="37"/>
    </row>
    <row r="5" spans="1:8" x14ac:dyDescent="0.25">
      <c r="B5" s="32" t="s">
        <v>2</v>
      </c>
      <c r="C5" s="33"/>
      <c r="D5" s="33"/>
      <c r="E5" s="33"/>
      <c r="F5" s="33"/>
      <c r="G5" s="33"/>
      <c r="H5" s="34"/>
    </row>
    <row r="6" spans="1:8" x14ac:dyDescent="0.25">
      <c r="B6" s="32" t="s">
        <v>3</v>
      </c>
      <c r="C6" s="33"/>
      <c r="D6" s="33"/>
      <c r="E6" s="33"/>
      <c r="F6" s="33"/>
      <c r="G6" s="33"/>
      <c r="H6" s="34"/>
    </row>
    <row r="7" spans="1:8" x14ac:dyDescent="0.25">
      <c r="B7" s="45" t="s">
        <v>89</v>
      </c>
      <c r="C7" s="45"/>
      <c r="D7" s="45"/>
      <c r="E7" s="45"/>
      <c r="F7" s="45"/>
      <c r="G7" s="45"/>
      <c r="H7" s="45"/>
    </row>
    <row r="8" spans="1:8" x14ac:dyDescent="0.25">
      <c r="B8" s="38" t="s">
        <v>0</v>
      </c>
      <c r="C8" s="39"/>
      <c r="D8" s="39"/>
      <c r="E8" s="39"/>
      <c r="F8" s="39"/>
      <c r="G8" s="39"/>
      <c r="H8" s="40"/>
    </row>
    <row r="9" spans="1:8" ht="14.45" customHeight="1" x14ac:dyDescent="0.25">
      <c r="B9" s="43" t="s">
        <v>4</v>
      </c>
      <c r="C9" s="43" t="s">
        <v>5</v>
      </c>
      <c r="D9" s="43"/>
      <c r="E9" s="43"/>
      <c r="F9" s="43"/>
      <c r="G9" s="43"/>
      <c r="H9" s="43" t="s">
        <v>6</v>
      </c>
    </row>
    <row r="10" spans="1:8" ht="30" x14ac:dyDescent="0.25">
      <c r="B10" s="42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42"/>
    </row>
    <row r="11" spans="1:8" x14ac:dyDescent="0.25">
      <c r="B11" s="7" t="s">
        <v>12</v>
      </c>
      <c r="C11" s="30">
        <f>+C40</f>
        <v>29336393</v>
      </c>
      <c r="D11" s="30">
        <f t="shared" ref="D11:F11" si="0">+D40</f>
        <v>0</v>
      </c>
      <c r="E11" s="30">
        <f t="shared" si="0"/>
        <v>29336393</v>
      </c>
      <c r="F11" s="30">
        <f t="shared" si="0"/>
        <v>6427602.1899999995</v>
      </c>
      <c r="G11" s="30">
        <f>+G40</f>
        <v>2048421.32</v>
      </c>
      <c r="H11" s="30">
        <f>+H40</f>
        <v>22908790.809999999</v>
      </c>
    </row>
    <row r="12" spans="1:8" x14ac:dyDescent="0.25">
      <c r="B12" s="8" t="s">
        <v>13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</row>
    <row r="13" spans="1:8" x14ac:dyDescent="0.25">
      <c r="B13" s="9" t="s">
        <v>14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</row>
    <row r="14" spans="1:8" x14ac:dyDescent="0.25">
      <c r="B14" s="9" t="s">
        <v>15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</row>
    <row r="15" spans="1:8" x14ac:dyDescent="0.25">
      <c r="B15" s="9" t="s">
        <v>16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</row>
    <row r="16" spans="1:8" x14ac:dyDescent="0.25">
      <c r="B16" s="9" t="s">
        <v>17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</row>
    <row r="17" spans="2:8" x14ac:dyDescent="0.25">
      <c r="B17" s="9" t="s">
        <v>18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</row>
    <row r="18" spans="2:8" x14ac:dyDescent="0.25">
      <c r="B18" s="9" t="s">
        <v>19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</row>
    <row r="19" spans="2:8" x14ac:dyDescent="0.25">
      <c r="B19" s="9" t="s">
        <v>20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</row>
    <row r="20" spans="2:8" x14ac:dyDescent="0.25">
      <c r="B20" s="8" t="s">
        <v>21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</row>
    <row r="21" spans="2:8" x14ac:dyDescent="0.25">
      <c r="B21" s="9" t="s">
        <v>22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</row>
    <row r="22" spans="2:8" x14ac:dyDescent="0.25">
      <c r="B22" s="9" t="s">
        <v>23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</row>
    <row r="23" spans="2:8" x14ac:dyDescent="0.25">
      <c r="B23" s="9" t="s">
        <v>24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</row>
    <row r="24" spans="2:8" x14ac:dyDescent="0.25">
      <c r="B24" s="9" t="s">
        <v>25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</row>
    <row r="25" spans="2:8" x14ac:dyDescent="0.25">
      <c r="B25" s="9" t="s">
        <v>26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</row>
    <row r="26" spans="2:8" x14ac:dyDescent="0.25">
      <c r="B26" s="9" t="s">
        <v>27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</row>
    <row r="27" spans="2:8" x14ac:dyDescent="0.25">
      <c r="B27" s="9" t="s">
        <v>28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</row>
    <row r="28" spans="2:8" x14ac:dyDescent="0.25">
      <c r="B28" s="9" t="s">
        <v>29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</row>
    <row r="29" spans="2:8" x14ac:dyDescent="0.25">
      <c r="B29" s="9" t="s">
        <v>30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</row>
    <row r="30" spans="2:8" x14ac:dyDescent="0.25">
      <c r="B30" s="8" t="s">
        <v>31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</row>
    <row r="31" spans="2:8" x14ac:dyDescent="0.25">
      <c r="B31" s="9" t="s">
        <v>32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</row>
    <row r="32" spans="2:8" x14ac:dyDescent="0.25">
      <c r="B32" s="9" t="s">
        <v>33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</row>
    <row r="33" spans="2:8" x14ac:dyDescent="0.25">
      <c r="B33" s="9" t="s">
        <v>34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</row>
    <row r="34" spans="2:8" x14ac:dyDescent="0.25">
      <c r="B34" s="9" t="s">
        <v>35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</row>
    <row r="35" spans="2:8" x14ac:dyDescent="0.25">
      <c r="B35" s="9" t="s">
        <v>36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</row>
    <row r="36" spans="2:8" x14ac:dyDescent="0.25">
      <c r="B36" s="9" t="s">
        <v>37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</row>
    <row r="37" spans="2:8" x14ac:dyDescent="0.25">
      <c r="B37" s="9" t="s">
        <v>38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</row>
    <row r="38" spans="2:8" x14ac:dyDescent="0.25">
      <c r="B38" s="9" t="s">
        <v>39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</row>
    <row r="39" spans="2:8" x14ac:dyDescent="0.25">
      <c r="B39" s="9" t="s">
        <v>40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</row>
    <row r="40" spans="2:8" x14ac:dyDescent="0.25">
      <c r="B40" s="8" t="s">
        <v>41</v>
      </c>
      <c r="C40" s="26">
        <f>+C41+C44</f>
        <v>29336393</v>
      </c>
      <c r="D40" s="26">
        <f>+D41+D44</f>
        <v>0</v>
      </c>
      <c r="E40" s="26">
        <f>+E41+E44</f>
        <v>29336393</v>
      </c>
      <c r="F40" s="26">
        <f>+F41+F44</f>
        <v>6427602.1899999995</v>
      </c>
      <c r="G40" s="26">
        <f>+G41+G44</f>
        <v>2048421.32</v>
      </c>
      <c r="H40" s="26">
        <f t="shared" ref="H40" si="1">+H41+H44</f>
        <v>22908790.809999999</v>
      </c>
    </row>
    <row r="41" spans="2:8" x14ac:dyDescent="0.25">
      <c r="B41" s="9" t="s">
        <v>42</v>
      </c>
      <c r="C41" s="27">
        <v>29197313</v>
      </c>
      <c r="D41" s="27">
        <v>0</v>
      </c>
      <c r="E41" s="27">
        <v>29197313</v>
      </c>
      <c r="F41" s="27">
        <v>6413497.1799999997</v>
      </c>
      <c r="G41" s="27">
        <v>2048421.32</v>
      </c>
      <c r="H41" s="27">
        <v>22783815.82</v>
      </c>
    </row>
    <row r="42" spans="2:8" x14ac:dyDescent="0.25">
      <c r="B42" s="9" t="s">
        <v>43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</row>
    <row r="43" spans="2:8" x14ac:dyDescent="0.25">
      <c r="B43" s="9" t="s">
        <v>44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</row>
    <row r="44" spans="2:8" x14ac:dyDescent="0.25">
      <c r="B44" s="9" t="s">
        <v>45</v>
      </c>
      <c r="C44" s="27">
        <v>139080</v>
      </c>
      <c r="D44" s="27">
        <v>0</v>
      </c>
      <c r="E44" s="27">
        <v>139080</v>
      </c>
      <c r="F44" s="27">
        <v>14105.01</v>
      </c>
      <c r="G44" s="27">
        <v>0</v>
      </c>
      <c r="H44" s="29">
        <v>124974.99</v>
      </c>
    </row>
    <row r="45" spans="2:8" x14ac:dyDescent="0.25">
      <c r="B45" s="9" t="s">
        <v>46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</row>
    <row r="46" spans="2:8" x14ac:dyDescent="0.25">
      <c r="B46" s="9" t="s">
        <v>47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</row>
    <row r="47" spans="2:8" x14ac:dyDescent="0.25">
      <c r="B47" s="9" t="s">
        <v>48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</row>
    <row r="48" spans="2:8" x14ac:dyDescent="0.25">
      <c r="B48" s="9" t="s">
        <v>49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</row>
    <row r="49" spans="2:8" x14ac:dyDescent="0.25">
      <c r="B49" s="9" t="s">
        <v>50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</row>
    <row r="50" spans="2:8" x14ac:dyDescent="0.25">
      <c r="B50" s="8" t="s">
        <v>51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</row>
    <row r="51" spans="2:8" x14ac:dyDescent="0.25">
      <c r="B51" s="9" t="s">
        <v>52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</row>
    <row r="52" spans="2:8" x14ac:dyDescent="0.25">
      <c r="B52" s="9" t="s">
        <v>53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</row>
    <row r="53" spans="2:8" x14ac:dyDescent="0.25">
      <c r="B53" s="9" t="s">
        <v>54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</row>
    <row r="54" spans="2:8" x14ac:dyDescent="0.25">
      <c r="B54" s="9" t="s">
        <v>55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</row>
    <row r="55" spans="2:8" x14ac:dyDescent="0.25">
      <c r="B55" s="9" t="s">
        <v>56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</row>
    <row r="56" spans="2:8" x14ac:dyDescent="0.25">
      <c r="B56" s="9" t="s">
        <v>57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</row>
    <row r="57" spans="2:8" x14ac:dyDescent="0.25">
      <c r="B57" s="9" t="s">
        <v>58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</row>
    <row r="58" spans="2:8" x14ac:dyDescent="0.25">
      <c r="B58" s="9" t="s">
        <v>59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</row>
    <row r="59" spans="2:8" x14ac:dyDescent="0.25">
      <c r="B59" s="9" t="s">
        <v>60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</row>
    <row r="60" spans="2:8" x14ac:dyDescent="0.25">
      <c r="B60" s="8" t="s">
        <v>61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</row>
    <row r="61" spans="2:8" x14ac:dyDescent="0.25">
      <c r="B61" s="9" t="s">
        <v>62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</row>
    <row r="62" spans="2:8" x14ac:dyDescent="0.25">
      <c r="B62" s="9" t="s">
        <v>63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</row>
    <row r="63" spans="2:8" x14ac:dyDescent="0.25">
      <c r="B63" s="9" t="s">
        <v>64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</row>
    <row r="64" spans="2:8" x14ac:dyDescent="0.25">
      <c r="B64" s="8" t="s">
        <v>65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</row>
    <row r="65" spans="2:8" x14ac:dyDescent="0.25">
      <c r="B65" s="9" t="s">
        <v>66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</row>
    <row r="66" spans="2:8" x14ac:dyDescent="0.25">
      <c r="B66" s="9" t="s">
        <v>67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</row>
    <row r="67" spans="2:8" x14ac:dyDescent="0.25">
      <c r="B67" s="9" t="s">
        <v>68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</row>
    <row r="68" spans="2:8" x14ac:dyDescent="0.25">
      <c r="B68" s="9" t="s">
        <v>69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</row>
    <row r="69" spans="2:8" x14ac:dyDescent="0.25">
      <c r="B69" s="9" t="s">
        <v>70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</row>
    <row r="70" spans="2:8" x14ac:dyDescent="0.25">
      <c r="B70" s="9" t="s">
        <v>71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</row>
    <row r="71" spans="2:8" x14ac:dyDescent="0.25">
      <c r="B71" s="9" t="s">
        <v>72</v>
      </c>
      <c r="C71" s="29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</row>
    <row r="72" spans="2:8" x14ac:dyDescent="0.25">
      <c r="B72" s="9" t="s">
        <v>73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</row>
    <row r="73" spans="2:8" x14ac:dyDescent="0.25">
      <c r="B73" s="8" t="s">
        <v>74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</row>
    <row r="74" spans="2:8" x14ac:dyDescent="0.25">
      <c r="B74" s="9" t="s">
        <v>75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</row>
    <row r="75" spans="2:8" x14ac:dyDescent="0.25">
      <c r="B75" s="9" t="s">
        <v>76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</row>
    <row r="76" spans="2:8" x14ac:dyDescent="0.25">
      <c r="B76" s="9" t="s">
        <v>77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0</v>
      </c>
    </row>
    <row r="77" spans="2:8" x14ac:dyDescent="0.25">
      <c r="B77" s="8" t="s">
        <v>78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</row>
    <row r="78" spans="2:8" x14ac:dyDescent="0.25">
      <c r="B78" s="9" t="s">
        <v>79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</row>
    <row r="79" spans="2:8" x14ac:dyDescent="0.25">
      <c r="B79" s="9" t="s">
        <v>80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</row>
    <row r="80" spans="2:8" x14ac:dyDescent="0.25">
      <c r="B80" s="9" t="s">
        <v>81</v>
      </c>
      <c r="C80" s="29">
        <v>0</v>
      </c>
      <c r="D80" s="29">
        <v>0</v>
      </c>
      <c r="E80" s="29">
        <v>0</v>
      </c>
      <c r="F80" s="29">
        <v>0</v>
      </c>
      <c r="G80" s="29">
        <v>0</v>
      </c>
      <c r="H80" s="29">
        <v>0</v>
      </c>
    </row>
    <row r="81" spans="2:8" x14ac:dyDescent="0.25">
      <c r="B81" s="9" t="s">
        <v>82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</row>
    <row r="82" spans="2:8" x14ac:dyDescent="0.25">
      <c r="B82" s="9" t="s">
        <v>83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</row>
    <row r="83" spans="2:8" x14ac:dyDescent="0.25">
      <c r="B83" s="9" t="s">
        <v>84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</row>
    <row r="84" spans="2:8" x14ac:dyDescent="0.25">
      <c r="B84" s="9" t="s">
        <v>85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</row>
    <row r="85" spans="2:8" x14ac:dyDescent="0.25">
      <c r="B85" s="10"/>
      <c r="C85" s="11"/>
      <c r="D85" s="11"/>
      <c r="E85" s="11"/>
      <c r="F85" s="11"/>
      <c r="G85" s="11"/>
      <c r="H85" s="11"/>
    </row>
    <row r="86" spans="2:8" x14ac:dyDescent="0.25">
      <c r="B86" s="12"/>
      <c r="C86" s="13"/>
      <c r="D86" s="13"/>
      <c r="E86" s="13"/>
      <c r="F86" s="13"/>
      <c r="G86" s="13"/>
      <c r="H86" s="13"/>
    </row>
    <row r="87" spans="2:8" x14ac:dyDescent="0.25">
      <c r="B87" s="14"/>
      <c r="C87" s="15"/>
      <c r="D87" s="15"/>
      <c r="E87" s="15"/>
      <c r="F87" s="15"/>
      <c r="G87" s="15"/>
      <c r="H87" s="15"/>
    </row>
    <row r="88" spans="2:8" ht="14.45" customHeight="1" x14ac:dyDescent="0.25">
      <c r="B88" s="41" t="s">
        <v>4</v>
      </c>
      <c r="C88" s="41" t="s">
        <v>5</v>
      </c>
      <c r="D88" s="41"/>
      <c r="E88" s="41"/>
      <c r="F88" s="41"/>
      <c r="G88" s="41"/>
      <c r="H88" s="41" t="s">
        <v>6</v>
      </c>
    </row>
    <row r="89" spans="2:8" ht="30" x14ac:dyDescent="0.25">
      <c r="B89" s="41"/>
      <c r="C89" s="3" t="s">
        <v>7</v>
      </c>
      <c r="D89" s="3" t="s">
        <v>8</v>
      </c>
      <c r="E89" s="3" t="s">
        <v>9</v>
      </c>
      <c r="F89" s="3" t="s">
        <v>10</v>
      </c>
      <c r="G89" s="3" t="s">
        <v>11</v>
      </c>
      <c r="H89" s="41"/>
    </row>
    <row r="90" spans="2:8" x14ac:dyDescent="0.25">
      <c r="B90" s="16"/>
      <c r="C90" s="17"/>
      <c r="D90" s="17"/>
      <c r="E90" s="17"/>
      <c r="F90" s="17"/>
      <c r="G90" s="17"/>
      <c r="H90" s="17"/>
    </row>
    <row r="91" spans="2:8" x14ac:dyDescent="0.25">
      <c r="B91" s="16"/>
      <c r="C91" s="17"/>
      <c r="D91" s="17"/>
      <c r="E91" s="17"/>
      <c r="F91" s="17"/>
      <c r="G91" s="17"/>
      <c r="H91" s="17"/>
    </row>
    <row r="92" spans="2:8" x14ac:dyDescent="0.25">
      <c r="B92" s="16"/>
      <c r="C92" s="17"/>
      <c r="D92" s="17"/>
      <c r="E92" s="17"/>
      <c r="F92" s="17"/>
      <c r="G92" s="17"/>
      <c r="H92" s="17"/>
    </row>
    <row r="93" spans="2:8" x14ac:dyDescent="0.25">
      <c r="B93" s="18" t="s">
        <v>86</v>
      </c>
      <c r="C93" s="23">
        <f>SUM(C95,C103,C113,C123,C133,C143,C147,C156,C160)</f>
        <v>0</v>
      </c>
      <c r="D93" s="23">
        <f t="shared" ref="D93:H93" si="2">SUM(D95,D103,D113,D123,D133,D143,D147,D156,D160)</f>
        <v>451284</v>
      </c>
      <c r="E93" s="23">
        <f t="shared" si="2"/>
        <v>451284</v>
      </c>
      <c r="F93" s="23">
        <f t="shared" si="2"/>
        <v>0</v>
      </c>
      <c r="G93" s="23">
        <f t="shared" si="2"/>
        <v>0</v>
      </c>
      <c r="H93" s="23">
        <f t="shared" si="2"/>
        <v>451284</v>
      </c>
    </row>
    <row r="94" spans="2:8" x14ac:dyDescent="0.25">
      <c r="B94" s="18"/>
      <c r="C94" s="23"/>
      <c r="D94" s="23"/>
      <c r="E94" s="23"/>
      <c r="F94" s="23"/>
      <c r="G94" s="23"/>
      <c r="H94" s="23"/>
    </row>
    <row r="95" spans="2:8" x14ac:dyDescent="0.25">
      <c r="B95" s="8" t="s">
        <v>13</v>
      </c>
      <c r="C95" s="24">
        <f>SUM(C96:C102)</f>
        <v>0</v>
      </c>
      <c r="D95" s="24">
        <f t="shared" ref="D95:H95" si="3">SUM(D96:D102)</f>
        <v>0</v>
      </c>
      <c r="E95" s="24">
        <f t="shared" si="3"/>
        <v>0</v>
      </c>
      <c r="F95" s="24">
        <f t="shared" si="3"/>
        <v>0</v>
      </c>
      <c r="G95" s="24">
        <f t="shared" si="3"/>
        <v>0</v>
      </c>
      <c r="H95" s="24">
        <f t="shared" si="3"/>
        <v>0</v>
      </c>
    </row>
    <row r="96" spans="2:8" x14ac:dyDescent="0.25">
      <c r="B96" s="9" t="s">
        <v>14</v>
      </c>
      <c r="C96" s="29">
        <v>0</v>
      </c>
      <c r="D96" s="29">
        <v>0</v>
      </c>
      <c r="E96" s="29">
        <v>0</v>
      </c>
      <c r="F96" s="29">
        <v>0</v>
      </c>
      <c r="G96" s="29">
        <v>0</v>
      </c>
      <c r="H96" s="29">
        <v>0</v>
      </c>
    </row>
    <row r="97" spans="2:8" x14ac:dyDescent="0.25">
      <c r="B97" s="9" t="s">
        <v>15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</row>
    <row r="98" spans="2:8" x14ac:dyDescent="0.25">
      <c r="B98" s="9" t="s">
        <v>16</v>
      </c>
      <c r="C98" s="29">
        <v>0</v>
      </c>
      <c r="D98" s="29">
        <v>0</v>
      </c>
      <c r="E98" s="29">
        <v>0</v>
      </c>
      <c r="F98" s="29">
        <v>0</v>
      </c>
      <c r="G98" s="29">
        <v>0</v>
      </c>
      <c r="H98" s="29">
        <v>0</v>
      </c>
    </row>
    <row r="99" spans="2:8" x14ac:dyDescent="0.25">
      <c r="B99" s="9" t="s">
        <v>17</v>
      </c>
      <c r="C99" s="29">
        <v>0</v>
      </c>
      <c r="D99" s="29">
        <v>0</v>
      </c>
      <c r="E99" s="29">
        <v>0</v>
      </c>
      <c r="F99" s="29">
        <v>0</v>
      </c>
      <c r="G99" s="29">
        <v>0</v>
      </c>
      <c r="H99" s="29">
        <v>0</v>
      </c>
    </row>
    <row r="100" spans="2:8" x14ac:dyDescent="0.25">
      <c r="B100" s="9" t="s">
        <v>18</v>
      </c>
      <c r="C100" s="29">
        <v>0</v>
      </c>
      <c r="D100" s="29">
        <v>0</v>
      </c>
      <c r="E100" s="29">
        <v>0</v>
      </c>
      <c r="F100" s="29">
        <v>0</v>
      </c>
      <c r="G100" s="29">
        <v>0</v>
      </c>
      <c r="H100" s="29">
        <v>0</v>
      </c>
    </row>
    <row r="101" spans="2:8" x14ac:dyDescent="0.25">
      <c r="B101" s="9" t="s">
        <v>19</v>
      </c>
      <c r="C101" s="29">
        <v>0</v>
      </c>
      <c r="D101" s="29">
        <v>0</v>
      </c>
      <c r="E101" s="29">
        <v>0</v>
      </c>
      <c r="F101" s="29">
        <v>0</v>
      </c>
      <c r="G101" s="29">
        <v>0</v>
      </c>
      <c r="H101" s="29">
        <v>0</v>
      </c>
    </row>
    <row r="102" spans="2:8" x14ac:dyDescent="0.25">
      <c r="B102" s="9" t="s">
        <v>20</v>
      </c>
      <c r="C102" s="29">
        <v>0</v>
      </c>
      <c r="D102" s="29">
        <v>0</v>
      </c>
      <c r="E102" s="29">
        <v>0</v>
      </c>
      <c r="F102" s="29">
        <v>0</v>
      </c>
      <c r="G102" s="29">
        <v>0</v>
      </c>
      <c r="H102" s="29">
        <v>0</v>
      </c>
    </row>
    <row r="103" spans="2:8" x14ac:dyDescent="0.25">
      <c r="B103" s="8" t="s">
        <v>21</v>
      </c>
      <c r="C103" s="24">
        <f>SUM(C104:C112)</f>
        <v>0</v>
      </c>
      <c r="D103" s="24">
        <f t="shared" ref="D103:H103" si="4">SUM(D104:D112)</f>
        <v>0</v>
      </c>
      <c r="E103" s="24">
        <f t="shared" si="4"/>
        <v>0</v>
      </c>
      <c r="F103" s="24">
        <f t="shared" si="4"/>
        <v>0</v>
      </c>
      <c r="G103" s="24">
        <f t="shared" si="4"/>
        <v>0</v>
      </c>
      <c r="H103" s="24">
        <f t="shared" si="4"/>
        <v>0</v>
      </c>
    </row>
    <row r="104" spans="2:8" x14ac:dyDescent="0.25">
      <c r="B104" s="9" t="s">
        <v>22</v>
      </c>
      <c r="C104" s="29">
        <v>0</v>
      </c>
      <c r="D104" s="29">
        <v>0</v>
      </c>
      <c r="E104" s="29">
        <v>0</v>
      </c>
      <c r="F104" s="29">
        <v>0</v>
      </c>
      <c r="G104" s="29">
        <v>0</v>
      </c>
      <c r="H104" s="29">
        <v>0</v>
      </c>
    </row>
    <row r="105" spans="2:8" x14ac:dyDescent="0.25">
      <c r="B105" s="9" t="s">
        <v>23</v>
      </c>
      <c r="C105" s="29">
        <v>0</v>
      </c>
      <c r="D105" s="29">
        <v>0</v>
      </c>
      <c r="E105" s="29">
        <v>0</v>
      </c>
      <c r="F105" s="29">
        <v>0</v>
      </c>
      <c r="G105" s="29">
        <v>0</v>
      </c>
      <c r="H105" s="29">
        <v>0</v>
      </c>
    </row>
    <row r="106" spans="2:8" x14ac:dyDescent="0.25">
      <c r="B106" s="9" t="s">
        <v>24</v>
      </c>
      <c r="C106" s="29">
        <v>0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</row>
    <row r="107" spans="2:8" x14ac:dyDescent="0.25">
      <c r="B107" s="9" t="s">
        <v>25</v>
      </c>
      <c r="C107" s="29">
        <v>0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</row>
    <row r="108" spans="2:8" x14ac:dyDescent="0.25">
      <c r="B108" s="19" t="s">
        <v>26</v>
      </c>
      <c r="C108" s="29">
        <v>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</row>
    <row r="109" spans="2:8" x14ac:dyDescent="0.25">
      <c r="B109" s="9" t="s">
        <v>27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</row>
    <row r="110" spans="2:8" x14ac:dyDescent="0.25">
      <c r="B110" s="9" t="s">
        <v>28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</row>
    <row r="111" spans="2:8" x14ac:dyDescent="0.25">
      <c r="B111" s="9" t="s">
        <v>29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</row>
    <row r="112" spans="2:8" x14ac:dyDescent="0.25">
      <c r="B112" s="9" t="s">
        <v>30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29">
        <v>0</v>
      </c>
    </row>
    <row r="113" spans="2:8" x14ac:dyDescent="0.25">
      <c r="B113" s="8" t="s">
        <v>31</v>
      </c>
      <c r="C113" s="24">
        <f>SUM(C114:C122)</f>
        <v>0</v>
      </c>
      <c r="D113" s="24">
        <f>SUM(D114:D122)</f>
        <v>0</v>
      </c>
      <c r="E113" s="24">
        <f t="shared" ref="E113:H113" si="5">SUM(E114:E122)</f>
        <v>0</v>
      </c>
      <c r="F113" s="24">
        <f t="shared" si="5"/>
        <v>0</v>
      </c>
      <c r="G113" s="24">
        <f t="shared" si="5"/>
        <v>0</v>
      </c>
      <c r="H113" s="24">
        <f t="shared" si="5"/>
        <v>0</v>
      </c>
    </row>
    <row r="114" spans="2:8" x14ac:dyDescent="0.25">
      <c r="B114" s="9" t="s">
        <v>32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29">
        <v>0</v>
      </c>
    </row>
    <row r="115" spans="2:8" x14ac:dyDescent="0.25">
      <c r="B115" s="9" t="s">
        <v>33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29">
        <v>0</v>
      </c>
    </row>
    <row r="116" spans="2:8" x14ac:dyDescent="0.25">
      <c r="B116" s="9" t="s">
        <v>34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v>0</v>
      </c>
    </row>
    <row r="117" spans="2:8" x14ac:dyDescent="0.25">
      <c r="B117" s="9" t="s">
        <v>35</v>
      </c>
      <c r="C117" s="29">
        <v>0</v>
      </c>
      <c r="D117" s="29">
        <v>0</v>
      </c>
      <c r="E117" s="29">
        <v>0</v>
      </c>
      <c r="F117" s="29">
        <v>0</v>
      </c>
      <c r="G117" s="29">
        <v>0</v>
      </c>
      <c r="H117" s="29">
        <v>0</v>
      </c>
    </row>
    <row r="118" spans="2:8" x14ac:dyDescent="0.25">
      <c r="B118" s="9" t="s">
        <v>36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29">
        <v>0</v>
      </c>
    </row>
    <row r="119" spans="2:8" x14ac:dyDescent="0.25">
      <c r="B119" s="9" t="s">
        <v>37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29">
        <v>0</v>
      </c>
    </row>
    <row r="120" spans="2:8" x14ac:dyDescent="0.25">
      <c r="B120" s="9" t="s">
        <v>38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</row>
    <row r="121" spans="2:8" x14ac:dyDescent="0.25">
      <c r="B121" s="9" t="s">
        <v>39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29">
        <v>0</v>
      </c>
    </row>
    <row r="122" spans="2:8" x14ac:dyDescent="0.25">
      <c r="B122" s="9" t="s">
        <v>40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29">
        <v>0</v>
      </c>
    </row>
    <row r="123" spans="2:8" x14ac:dyDescent="0.25">
      <c r="B123" s="8" t="s">
        <v>41</v>
      </c>
      <c r="C123" s="24">
        <f>SUM(C124:C132)</f>
        <v>0</v>
      </c>
      <c r="D123" s="24">
        <f t="shared" ref="D123:H123" si="6">SUM(D124:D132)</f>
        <v>451284</v>
      </c>
      <c r="E123" s="24">
        <f t="shared" si="6"/>
        <v>451284</v>
      </c>
      <c r="F123" s="24">
        <f t="shared" si="6"/>
        <v>0</v>
      </c>
      <c r="G123" s="24">
        <f t="shared" si="6"/>
        <v>0</v>
      </c>
      <c r="H123" s="24">
        <f t="shared" si="6"/>
        <v>451284</v>
      </c>
    </row>
    <row r="124" spans="2:8" x14ac:dyDescent="0.25">
      <c r="B124" s="9" t="s">
        <v>42</v>
      </c>
      <c r="C124" s="24">
        <v>0</v>
      </c>
      <c r="D124" s="24">
        <v>451284</v>
      </c>
      <c r="E124" s="24">
        <v>451284</v>
      </c>
      <c r="F124" s="24">
        <v>0</v>
      </c>
      <c r="G124" s="24">
        <v>0</v>
      </c>
      <c r="H124" s="24">
        <v>451284</v>
      </c>
    </row>
    <row r="125" spans="2:8" x14ac:dyDescent="0.25">
      <c r="B125" s="9" t="s">
        <v>43</v>
      </c>
      <c r="C125" s="29">
        <v>0</v>
      </c>
      <c r="D125" s="29">
        <v>0</v>
      </c>
      <c r="E125" s="29">
        <v>0</v>
      </c>
      <c r="F125" s="29">
        <v>0</v>
      </c>
      <c r="G125" s="29">
        <v>0</v>
      </c>
      <c r="H125" s="29">
        <v>0</v>
      </c>
    </row>
    <row r="126" spans="2:8" x14ac:dyDescent="0.25">
      <c r="B126" s="9" t="s">
        <v>44</v>
      </c>
      <c r="C126" s="29">
        <v>0</v>
      </c>
      <c r="D126" s="29">
        <v>0</v>
      </c>
      <c r="E126" s="29">
        <v>0</v>
      </c>
      <c r="F126" s="29">
        <v>0</v>
      </c>
      <c r="G126" s="29">
        <v>0</v>
      </c>
      <c r="H126" s="29">
        <v>0</v>
      </c>
    </row>
    <row r="127" spans="2:8" x14ac:dyDescent="0.25">
      <c r="B127" s="9" t="s">
        <v>45</v>
      </c>
      <c r="C127" s="29">
        <v>0</v>
      </c>
      <c r="D127" s="29">
        <v>0</v>
      </c>
      <c r="E127" s="29">
        <v>0</v>
      </c>
      <c r="F127" s="29">
        <v>0</v>
      </c>
      <c r="G127" s="29">
        <v>0</v>
      </c>
      <c r="H127" s="29">
        <v>0</v>
      </c>
    </row>
    <row r="128" spans="2:8" x14ac:dyDescent="0.25">
      <c r="B128" s="9" t="s">
        <v>46</v>
      </c>
      <c r="C128" s="29">
        <v>0</v>
      </c>
      <c r="D128" s="29">
        <v>0</v>
      </c>
      <c r="E128" s="29">
        <v>0</v>
      </c>
      <c r="F128" s="29">
        <v>0</v>
      </c>
      <c r="G128" s="29">
        <v>0</v>
      </c>
      <c r="H128" s="29">
        <v>0</v>
      </c>
    </row>
    <row r="129" spans="2:8" x14ac:dyDescent="0.25">
      <c r="B129" s="9" t="s">
        <v>47</v>
      </c>
      <c r="C129" s="29">
        <v>0</v>
      </c>
      <c r="D129" s="29">
        <v>0</v>
      </c>
      <c r="E129" s="29">
        <v>0</v>
      </c>
      <c r="F129" s="29">
        <v>0</v>
      </c>
      <c r="G129" s="29">
        <v>0</v>
      </c>
      <c r="H129" s="29">
        <v>0</v>
      </c>
    </row>
    <row r="130" spans="2:8" x14ac:dyDescent="0.25">
      <c r="B130" s="9" t="s">
        <v>48</v>
      </c>
      <c r="C130" s="29">
        <v>0</v>
      </c>
      <c r="D130" s="29">
        <v>0</v>
      </c>
      <c r="E130" s="29">
        <v>0</v>
      </c>
      <c r="F130" s="29">
        <v>0</v>
      </c>
      <c r="G130" s="29">
        <v>0</v>
      </c>
      <c r="H130" s="29">
        <v>0</v>
      </c>
    </row>
    <row r="131" spans="2:8" x14ac:dyDescent="0.25">
      <c r="B131" s="9" t="s">
        <v>49</v>
      </c>
      <c r="C131" s="29">
        <v>0</v>
      </c>
      <c r="D131" s="29">
        <v>0</v>
      </c>
      <c r="E131" s="29">
        <v>0</v>
      </c>
      <c r="F131" s="29">
        <v>0</v>
      </c>
      <c r="G131" s="29">
        <v>0</v>
      </c>
      <c r="H131" s="29">
        <v>0</v>
      </c>
    </row>
    <row r="132" spans="2:8" x14ac:dyDescent="0.25">
      <c r="B132" s="9" t="s">
        <v>50</v>
      </c>
      <c r="C132" s="29">
        <v>0</v>
      </c>
      <c r="D132" s="29">
        <v>0</v>
      </c>
      <c r="E132" s="29">
        <v>0</v>
      </c>
      <c r="F132" s="29">
        <v>0</v>
      </c>
      <c r="G132" s="29">
        <v>0</v>
      </c>
      <c r="H132" s="29">
        <v>0</v>
      </c>
    </row>
    <row r="133" spans="2:8" x14ac:dyDescent="0.25">
      <c r="B133" s="8" t="s">
        <v>51</v>
      </c>
      <c r="C133" s="24">
        <f>SUM(C134:C142)</f>
        <v>0</v>
      </c>
      <c r="D133" s="24">
        <f t="shared" ref="D133:H133" si="7">SUM(D134:D142)</f>
        <v>0</v>
      </c>
      <c r="E133" s="24">
        <f t="shared" si="7"/>
        <v>0</v>
      </c>
      <c r="F133" s="24">
        <f t="shared" si="7"/>
        <v>0</v>
      </c>
      <c r="G133" s="24">
        <f t="shared" si="7"/>
        <v>0</v>
      </c>
      <c r="H133" s="24">
        <f t="shared" si="7"/>
        <v>0</v>
      </c>
    </row>
    <row r="134" spans="2:8" x14ac:dyDescent="0.25">
      <c r="B134" s="9" t="s">
        <v>52</v>
      </c>
      <c r="C134" s="29">
        <v>0</v>
      </c>
      <c r="D134" s="29">
        <v>0</v>
      </c>
      <c r="E134" s="29">
        <v>0</v>
      </c>
      <c r="F134" s="29">
        <v>0</v>
      </c>
      <c r="G134" s="29">
        <v>0</v>
      </c>
      <c r="H134" s="29">
        <v>0</v>
      </c>
    </row>
    <row r="135" spans="2:8" x14ac:dyDescent="0.25">
      <c r="B135" s="9" t="s">
        <v>53</v>
      </c>
      <c r="C135" s="29">
        <v>0</v>
      </c>
      <c r="D135" s="29">
        <v>0</v>
      </c>
      <c r="E135" s="29">
        <v>0</v>
      </c>
      <c r="F135" s="29">
        <v>0</v>
      </c>
      <c r="G135" s="29">
        <v>0</v>
      </c>
      <c r="H135" s="29">
        <v>0</v>
      </c>
    </row>
    <row r="136" spans="2:8" x14ac:dyDescent="0.25">
      <c r="B136" s="9" t="s">
        <v>54</v>
      </c>
      <c r="C136" s="29">
        <v>0</v>
      </c>
      <c r="D136" s="29">
        <v>0</v>
      </c>
      <c r="E136" s="29">
        <v>0</v>
      </c>
      <c r="F136" s="29">
        <v>0</v>
      </c>
      <c r="G136" s="29">
        <v>0</v>
      </c>
      <c r="H136" s="29">
        <v>0</v>
      </c>
    </row>
    <row r="137" spans="2:8" x14ac:dyDescent="0.25">
      <c r="B137" s="9" t="s">
        <v>55</v>
      </c>
      <c r="C137" s="29">
        <v>0</v>
      </c>
      <c r="D137" s="29">
        <v>0</v>
      </c>
      <c r="E137" s="29">
        <v>0</v>
      </c>
      <c r="F137" s="29">
        <v>0</v>
      </c>
      <c r="G137" s="29">
        <v>0</v>
      </c>
      <c r="H137" s="29">
        <v>0</v>
      </c>
    </row>
    <row r="138" spans="2:8" x14ac:dyDescent="0.25">
      <c r="B138" s="9" t="s">
        <v>56</v>
      </c>
      <c r="C138" s="29">
        <v>0</v>
      </c>
      <c r="D138" s="29">
        <v>0</v>
      </c>
      <c r="E138" s="29">
        <v>0</v>
      </c>
      <c r="F138" s="29">
        <v>0</v>
      </c>
      <c r="G138" s="29">
        <v>0</v>
      </c>
      <c r="H138" s="29">
        <v>0</v>
      </c>
    </row>
    <row r="139" spans="2:8" x14ac:dyDescent="0.25">
      <c r="B139" s="9" t="s">
        <v>57</v>
      </c>
      <c r="C139" s="29">
        <v>0</v>
      </c>
      <c r="D139" s="29">
        <v>0</v>
      </c>
      <c r="E139" s="29">
        <v>0</v>
      </c>
      <c r="F139" s="29">
        <v>0</v>
      </c>
      <c r="G139" s="29">
        <v>0</v>
      </c>
      <c r="H139" s="29">
        <v>0</v>
      </c>
    </row>
    <row r="140" spans="2:8" x14ac:dyDescent="0.25">
      <c r="B140" s="9" t="s">
        <v>58</v>
      </c>
      <c r="C140" s="29">
        <v>0</v>
      </c>
      <c r="D140" s="29">
        <v>0</v>
      </c>
      <c r="E140" s="29">
        <v>0</v>
      </c>
      <c r="F140" s="29">
        <v>0</v>
      </c>
      <c r="G140" s="29">
        <v>0</v>
      </c>
      <c r="H140" s="29">
        <v>0</v>
      </c>
    </row>
    <row r="141" spans="2:8" x14ac:dyDescent="0.25">
      <c r="B141" s="9" t="s">
        <v>59</v>
      </c>
      <c r="C141" s="29">
        <v>0</v>
      </c>
      <c r="D141" s="29">
        <v>0</v>
      </c>
      <c r="E141" s="29">
        <v>0</v>
      </c>
      <c r="F141" s="29">
        <v>0</v>
      </c>
      <c r="G141" s="29">
        <v>0</v>
      </c>
      <c r="H141" s="29">
        <v>0</v>
      </c>
    </row>
    <row r="142" spans="2:8" x14ac:dyDescent="0.25">
      <c r="B142" s="9" t="s">
        <v>60</v>
      </c>
      <c r="C142" s="29">
        <v>0</v>
      </c>
      <c r="D142" s="29">
        <v>0</v>
      </c>
      <c r="E142" s="29">
        <v>0</v>
      </c>
      <c r="F142" s="29">
        <v>0</v>
      </c>
      <c r="G142" s="29">
        <v>0</v>
      </c>
      <c r="H142" s="29">
        <v>0</v>
      </c>
    </row>
    <row r="143" spans="2:8" x14ac:dyDescent="0.25">
      <c r="B143" s="8" t="s">
        <v>61</v>
      </c>
      <c r="C143" s="24">
        <f>SUM(C144:C146)</f>
        <v>0</v>
      </c>
      <c r="D143" s="24">
        <f t="shared" ref="D143:H143" si="8">SUM(D144:D146)</f>
        <v>0</v>
      </c>
      <c r="E143" s="24">
        <f t="shared" si="8"/>
        <v>0</v>
      </c>
      <c r="F143" s="24">
        <f t="shared" si="8"/>
        <v>0</v>
      </c>
      <c r="G143" s="24">
        <f t="shared" si="8"/>
        <v>0</v>
      </c>
      <c r="H143" s="24">
        <f t="shared" si="8"/>
        <v>0</v>
      </c>
    </row>
    <row r="144" spans="2:8" x14ac:dyDescent="0.25">
      <c r="B144" s="9" t="s">
        <v>62</v>
      </c>
      <c r="C144" s="29">
        <v>0</v>
      </c>
      <c r="D144" s="29">
        <v>0</v>
      </c>
      <c r="E144" s="29">
        <v>0</v>
      </c>
      <c r="F144" s="29">
        <v>0</v>
      </c>
      <c r="G144" s="29">
        <v>0</v>
      </c>
      <c r="H144" s="29">
        <v>0</v>
      </c>
    </row>
    <row r="145" spans="2:8" x14ac:dyDescent="0.25">
      <c r="B145" s="9" t="s">
        <v>63</v>
      </c>
      <c r="C145" s="29">
        <v>0</v>
      </c>
      <c r="D145" s="29">
        <v>0</v>
      </c>
      <c r="E145" s="29">
        <v>0</v>
      </c>
      <c r="F145" s="29">
        <v>0</v>
      </c>
      <c r="G145" s="29">
        <v>0</v>
      </c>
      <c r="H145" s="29">
        <v>0</v>
      </c>
    </row>
    <row r="146" spans="2:8" x14ac:dyDescent="0.25">
      <c r="B146" s="9" t="s">
        <v>64</v>
      </c>
      <c r="C146" s="29">
        <v>0</v>
      </c>
      <c r="D146" s="29">
        <v>0</v>
      </c>
      <c r="E146" s="29">
        <v>0</v>
      </c>
      <c r="F146" s="29">
        <v>0</v>
      </c>
      <c r="G146" s="29">
        <v>0</v>
      </c>
      <c r="H146" s="29">
        <v>0</v>
      </c>
    </row>
    <row r="147" spans="2:8" x14ac:dyDescent="0.25">
      <c r="B147" s="8" t="s">
        <v>65</v>
      </c>
      <c r="C147" s="24">
        <f>SUM(C148:C152,C154:C155)</f>
        <v>0</v>
      </c>
      <c r="D147" s="24">
        <f t="shared" ref="D147:H147" si="9">SUM(D148:D152,D154:D155)</f>
        <v>0</v>
      </c>
      <c r="E147" s="24">
        <f t="shared" si="9"/>
        <v>0</v>
      </c>
      <c r="F147" s="24">
        <f t="shared" si="9"/>
        <v>0</v>
      </c>
      <c r="G147" s="24">
        <f t="shared" si="9"/>
        <v>0</v>
      </c>
      <c r="H147" s="24">
        <f t="shared" si="9"/>
        <v>0</v>
      </c>
    </row>
    <row r="148" spans="2:8" x14ac:dyDescent="0.25">
      <c r="B148" s="9" t="s">
        <v>66</v>
      </c>
      <c r="C148" s="29">
        <v>0</v>
      </c>
      <c r="D148" s="29">
        <v>0</v>
      </c>
      <c r="E148" s="29">
        <v>0</v>
      </c>
      <c r="F148" s="29">
        <v>0</v>
      </c>
      <c r="G148" s="29">
        <v>0</v>
      </c>
      <c r="H148" s="29">
        <v>0</v>
      </c>
    </row>
    <row r="149" spans="2:8" x14ac:dyDescent="0.25">
      <c r="B149" s="9" t="s">
        <v>67</v>
      </c>
      <c r="C149" s="29">
        <v>0</v>
      </c>
      <c r="D149" s="29">
        <v>0</v>
      </c>
      <c r="E149" s="29">
        <v>0</v>
      </c>
      <c r="F149" s="29">
        <v>0</v>
      </c>
      <c r="G149" s="29">
        <v>0</v>
      </c>
      <c r="H149" s="29">
        <v>0</v>
      </c>
    </row>
    <row r="150" spans="2:8" x14ac:dyDescent="0.25">
      <c r="B150" s="9" t="s">
        <v>68</v>
      </c>
      <c r="C150" s="29">
        <v>0</v>
      </c>
      <c r="D150" s="29">
        <v>0</v>
      </c>
      <c r="E150" s="29">
        <v>0</v>
      </c>
      <c r="F150" s="29">
        <v>0</v>
      </c>
      <c r="G150" s="29">
        <v>0</v>
      </c>
      <c r="H150" s="29">
        <v>0</v>
      </c>
    </row>
    <row r="151" spans="2:8" x14ac:dyDescent="0.25">
      <c r="B151" s="9" t="s">
        <v>69</v>
      </c>
      <c r="C151" s="29">
        <v>0</v>
      </c>
      <c r="D151" s="29">
        <v>0</v>
      </c>
      <c r="E151" s="29">
        <v>0</v>
      </c>
      <c r="F151" s="29">
        <v>0</v>
      </c>
      <c r="G151" s="29">
        <v>0</v>
      </c>
      <c r="H151" s="29">
        <v>0</v>
      </c>
    </row>
    <row r="152" spans="2:8" x14ac:dyDescent="0.25">
      <c r="B152" s="9" t="s">
        <v>70</v>
      </c>
      <c r="C152" s="29">
        <v>0</v>
      </c>
      <c r="D152" s="29">
        <v>0</v>
      </c>
      <c r="E152" s="29">
        <v>0</v>
      </c>
      <c r="F152" s="29">
        <v>0</v>
      </c>
      <c r="G152" s="29">
        <v>0</v>
      </c>
      <c r="H152" s="29">
        <v>0</v>
      </c>
    </row>
    <row r="153" spans="2:8" x14ac:dyDescent="0.25">
      <c r="B153" s="9" t="s">
        <v>71</v>
      </c>
      <c r="C153" s="29">
        <v>0</v>
      </c>
      <c r="D153" s="29">
        <v>0</v>
      </c>
      <c r="E153" s="29">
        <v>0</v>
      </c>
      <c r="F153" s="29">
        <v>0</v>
      </c>
      <c r="G153" s="29">
        <v>0</v>
      </c>
      <c r="H153" s="29">
        <v>0</v>
      </c>
    </row>
    <row r="154" spans="2:8" x14ac:dyDescent="0.25">
      <c r="B154" s="9" t="s">
        <v>72</v>
      </c>
      <c r="C154" s="29">
        <v>0</v>
      </c>
      <c r="D154" s="29">
        <v>0</v>
      </c>
      <c r="E154" s="29">
        <v>0</v>
      </c>
      <c r="F154" s="29">
        <v>0</v>
      </c>
      <c r="G154" s="29">
        <v>0</v>
      </c>
      <c r="H154" s="29">
        <v>0</v>
      </c>
    </row>
    <row r="155" spans="2:8" x14ac:dyDescent="0.25">
      <c r="B155" s="9" t="s">
        <v>73</v>
      </c>
      <c r="C155" s="29">
        <v>0</v>
      </c>
      <c r="D155" s="29">
        <v>0</v>
      </c>
      <c r="E155" s="29">
        <v>0</v>
      </c>
      <c r="F155" s="29">
        <v>0</v>
      </c>
      <c r="G155" s="29">
        <v>0</v>
      </c>
      <c r="H155" s="29">
        <v>0</v>
      </c>
    </row>
    <row r="156" spans="2:8" x14ac:dyDescent="0.25">
      <c r="B156" s="8" t="s">
        <v>74</v>
      </c>
      <c r="C156" s="24">
        <f>SUM(C157:C159)</f>
        <v>0</v>
      </c>
      <c r="D156" s="24">
        <f t="shared" ref="D156:H156" si="10">SUM(D157:D159)</f>
        <v>0</v>
      </c>
      <c r="E156" s="24">
        <f t="shared" si="10"/>
        <v>0</v>
      </c>
      <c r="F156" s="24">
        <f t="shared" si="10"/>
        <v>0</v>
      </c>
      <c r="G156" s="24">
        <f t="shared" si="10"/>
        <v>0</v>
      </c>
      <c r="H156" s="24">
        <f t="shared" si="10"/>
        <v>0</v>
      </c>
    </row>
    <row r="157" spans="2:8" x14ac:dyDescent="0.25">
      <c r="B157" s="9" t="s">
        <v>75</v>
      </c>
      <c r="C157" s="29">
        <v>0</v>
      </c>
      <c r="D157" s="29">
        <v>0</v>
      </c>
      <c r="E157" s="29">
        <v>0</v>
      </c>
      <c r="F157" s="29">
        <v>0</v>
      </c>
      <c r="G157" s="29">
        <v>0</v>
      </c>
      <c r="H157" s="29">
        <v>0</v>
      </c>
    </row>
    <row r="158" spans="2:8" x14ac:dyDescent="0.25">
      <c r="B158" s="9" t="s">
        <v>76</v>
      </c>
      <c r="C158" s="29">
        <v>0</v>
      </c>
      <c r="D158" s="29">
        <v>0</v>
      </c>
      <c r="E158" s="29">
        <v>0</v>
      </c>
      <c r="F158" s="29">
        <v>0</v>
      </c>
      <c r="G158" s="29">
        <v>0</v>
      </c>
      <c r="H158" s="29">
        <v>0</v>
      </c>
    </row>
    <row r="159" spans="2:8" x14ac:dyDescent="0.25">
      <c r="B159" s="9" t="s">
        <v>77</v>
      </c>
      <c r="C159" s="29">
        <v>0</v>
      </c>
      <c r="D159" s="29">
        <v>0</v>
      </c>
      <c r="E159" s="29">
        <v>0</v>
      </c>
      <c r="F159" s="29">
        <v>0</v>
      </c>
      <c r="G159" s="29">
        <v>0</v>
      </c>
      <c r="H159" s="29">
        <v>0</v>
      </c>
    </row>
    <row r="160" spans="2:8" x14ac:dyDescent="0.25">
      <c r="B160" s="8" t="s">
        <v>78</v>
      </c>
      <c r="C160" s="24">
        <f>SUM(C161:C167)</f>
        <v>0</v>
      </c>
      <c r="D160" s="24">
        <f t="shared" ref="D160:H160" si="11">SUM(D161:D167)</f>
        <v>0</v>
      </c>
      <c r="E160" s="24">
        <f t="shared" si="11"/>
        <v>0</v>
      </c>
      <c r="F160" s="24">
        <f t="shared" si="11"/>
        <v>0</v>
      </c>
      <c r="G160" s="24">
        <f t="shared" si="11"/>
        <v>0</v>
      </c>
      <c r="H160" s="24">
        <f t="shared" si="11"/>
        <v>0</v>
      </c>
    </row>
    <row r="161" spans="2:8" x14ac:dyDescent="0.25">
      <c r="B161" s="9" t="s">
        <v>79</v>
      </c>
      <c r="C161" s="29">
        <v>0</v>
      </c>
      <c r="D161" s="29">
        <v>0</v>
      </c>
      <c r="E161" s="29">
        <v>0</v>
      </c>
      <c r="F161" s="29">
        <v>0</v>
      </c>
      <c r="G161" s="29">
        <v>0</v>
      </c>
      <c r="H161" s="29">
        <v>0</v>
      </c>
    </row>
    <row r="162" spans="2:8" x14ac:dyDescent="0.25">
      <c r="B162" s="9" t="s">
        <v>80</v>
      </c>
      <c r="C162" s="29">
        <v>0</v>
      </c>
      <c r="D162" s="29">
        <v>0</v>
      </c>
      <c r="E162" s="29">
        <v>0</v>
      </c>
      <c r="F162" s="29">
        <v>0</v>
      </c>
      <c r="G162" s="29">
        <v>0</v>
      </c>
      <c r="H162" s="29">
        <v>0</v>
      </c>
    </row>
    <row r="163" spans="2:8" x14ac:dyDescent="0.25">
      <c r="B163" s="9" t="s">
        <v>81</v>
      </c>
      <c r="C163" s="29">
        <v>0</v>
      </c>
      <c r="D163" s="29">
        <v>0</v>
      </c>
      <c r="E163" s="29">
        <v>0</v>
      </c>
      <c r="F163" s="29">
        <v>0</v>
      </c>
      <c r="G163" s="29">
        <v>0</v>
      </c>
      <c r="H163" s="29">
        <v>0</v>
      </c>
    </row>
    <row r="164" spans="2:8" x14ac:dyDescent="0.25">
      <c r="B164" s="19" t="s">
        <v>82</v>
      </c>
      <c r="C164" s="29">
        <v>0</v>
      </c>
      <c r="D164" s="29">
        <v>0</v>
      </c>
      <c r="E164" s="29">
        <v>0</v>
      </c>
      <c r="F164" s="29">
        <v>0</v>
      </c>
      <c r="G164" s="29">
        <v>0</v>
      </c>
      <c r="H164" s="29">
        <v>0</v>
      </c>
    </row>
    <row r="165" spans="2:8" x14ac:dyDescent="0.25">
      <c r="B165" s="9" t="s">
        <v>83</v>
      </c>
      <c r="C165" s="29">
        <v>0</v>
      </c>
      <c r="D165" s="29">
        <v>0</v>
      </c>
      <c r="E165" s="29">
        <v>0</v>
      </c>
      <c r="F165" s="29">
        <v>0</v>
      </c>
      <c r="G165" s="29">
        <v>0</v>
      </c>
      <c r="H165" s="29">
        <v>0</v>
      </c>
    </row>
    <row r="166" spans="2:8" x14ac:dyDescent="0.25">
      <c r="B166" s="9" t="s">
        <v>84</v>
      </c>
      <c r="C166" s="29">
        <v>0</v>
      </c>
      <c r="D166" s="29">
        <v>0</v>
      </c>
      <c r="E166" s="29">
        <v>0</v>
      </c>
      <c r="F166" s="29">
        <v>0</v>
      </c>
      <c r="G166" s="29">
        <v>0</v>
      </c>
      <c r="H166" s="29">
        <v>0</v>
      </c>
    </row>
    <row r="167" spans="2:8" x14ac:dyDescent="0.25">
      <c r="B167" s="9" t="s">
        <v>85</v>
      </c>
      <c r="C167" s="29">
        <v>0</v>
      </c>
      <c r="D167" s="29">
        <v>0</v>
      </c>
      <c r="E167" s="29">
        <v>0</v>
      </c>
      <c r="F167" s="29">
        <v>0</v>
      </c>
      <c r="G167" s="29">
        <v>0</v>
      </c>
      <c r="H167" s="29">
        <v>0</v>
      </c>
    </row>
    <row r="168" spans="2:8" x14ac:dyDescent="0.25">
      <c r="B168" s="20"/>
      <c r="C168" s="25"/>
      <c r="D168" s="25"/>
      <c r="E168" s="25"/>
      <c r="F168" s="25"/>
      <c r="G168" s="25"/>
      <c r="H168" s="25"/>
    </row>
    <row r="169" spans="2:8" x14ac:dyDescent="0.25">
      <c r="B169" s="21" t="s">
        <v>87</v>
      </c>
      <c r="C169" s="28">
        <f>C11+C93</f>
        <v>29336393</v>
      </c>
      <c r="D169" s="28">
        <f>D11+D93</f>
        <v>451284</v>
      </c>
      <c r="E169" s="28">
        <f t="shared" ref="E169:G169" si="12">E11+E93</f>
        <v>29787677</v>
      </c>
      <c r="F169" s="28">
        <f t="shared" si="12"/>
        <v>6427602.1899999995</v>
      </c>
      <c r="G169" s="28">
        <f t="shared" si="12"/>
        <v>2048421.32</v>
      </c>
      <c r="H169" s="28">
        <f>H11+H93</f>
        <v>23360074.809999999</v>
      </c>
    </row>
    <row r="170" spans="2:8" x14ac:dyDescent="0.25">
      <c r="B170" s="2"/>
      <c r="C170" s="1"/>
      <c r="D170" s="1"/>
      <c r="E170" s="1"/>
      <c r="F170" s="1"/>
      <c r="G170" s="1"/>
      <c r="H170" s="1"/>
    </row>
    <row r="171" spans="2:8" x14ac:dyDescent="0.25">
      <c r="B171" s="4"/>
    </row>
    <row r="172" spans="2:8" x14ac:dyDescent="0.25">
      <c r="G172" s="31"/>
    </row>
    <row r="173" spans="2:8" x14ac:dyDescent="0.25">
      <c r="G173" s="31"/>
    </row>
    <row r="174" spans="2:8" x14ac:dyDescent="0.25">
      <c r="G174" s="3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9 C11:H8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6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2019-04-23T18:48:23Z</cp:lastPrinted>
  <dcterms:created xsi:type="dcterms:W3CDTF">2018-07-04T15:46:54Z</dcterms:created>
  <dcterms:modified xsi:type="dcterms:W3CDTF">2019-10-23T18:24:00Z</dcterms:modified>
</cp:coreProperties>
</file>