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36" i="3" l="1"/>
  <c r="G36" i="3"/>
  <c r="F36" i="3"/>
  <c r="E36" i="3"/>
  <c r="E67" i="3"/>
  <c r="F67" i="3"/>
  <c r="G67" i="3"/>
  <c r="H67" i="3"/>
  <c r="D67" i="3"/>
  <c r="D43" i="3" l="1"/>
  <c r="E43" i="3"/>
  <c r="F43" i="3"/>
  <c r="G43" i="3"/>
  <c r="H43" i="3"/>
  <c r="C4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<sst xmlns="http://schemas.openxmlformats.org/spreadsheetml/2006/main" count="74" uniqueCount="74">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</sst>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2"/>
  <sheetViews>
    <sheetView tabSelected="1" topLeftCell="A55" zoomScale="60" zoomScaleNormal="60" workbookViewId="0">
      <selection activeCell="N30" sqref="N30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39" t="s">
        <v>72</v>
      </c>
      <c r="C3" s="40"/>
      <c r="D3" s="40"/>
      <c r="E3" s="40"/>
      <c r="F3" s="40"/>
      <c r="G3" s="40"/>
      <c r="H3" s="41"/>
    </row>
    <row r="4" spans="2:8" x14ac:dyDescent="0.25">
      <c r="B4" s="33" t="s">
        <v>2</v>
      </c>
      <c r="C4" s="34"/>
      <c r="D4" s="34"/>
      <c r="E4" s="34"/>
      <c r="F4" s="34"/>
      <c r="G4" s="34"/>
      <c r="H4" s="35"/>
    </row>
    <row r="5" spans="2:8" ht="21" customHeight="1" x14ac:dyDescent="0.25">
      <c r="B5" s="33" t="s">
        <v>73</v>
      </c>
      <c r="C5" s="34"/>
      <c r="D5" s="34"/>
      <c r="E5" s="34"/>
      <c r="F5" s="34"/>
      <c r="G5" s="34"/>
      <c r="H5" s="35"/>
    </row>
    <row r="6" spans="2:8" x14ac:dyDescent="0.25">
      <c r="B6" s="42" t="s">
        <v>0</v>
      </c>
      <c r="C6" s="43"/>
      <c r="D6" s="43"/>
      <c r="E6" s="43"/>
      <c r="F6" s="43"/>
      <c r="G6" s="43"/>
      <c r="H6" s="44"/>
    </row>
    <row r="7" spans="2:8" x14ac:dyDescent="0.25">
      <c r="B7" s="45" t="s">
        <v>3</v>
      </c>
      <c r="C7" s="36" t="s">
        <v>4</v>
      </c>
      <c r="D7" s="37"/>
      <c r="E7" s="37"/>
      <c r="F7" s="37"/>
      <c r="G7" s="38"/>
      <c r="H7" s="47" t="s">
        <v>5</v>
      </c>
    </row>
    <row r="8" spans="2:8" ht="30" x14ac:dyDescent="0.25">
      <c r="B8" s="46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7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26083518.710000001</v>
      </c>
      <c r="D36" s="28">
        <f>-5160543.91+15600+3215985.34</f>
        <v>-1928958.5700000003</v>
      </c>
      <c r="E36" s="28">
        <f>20922974.8+15600+3215985.34</f>
        <v>24154560.140000001</v>
      </c>
      <c r="F36" s="28">
        <f>20917018.05+15600+3215985.34</f>
        <v>24148603.390000001</v>
      </c>
      <c r="G36" s="28">
        <f>20917018.05+15600+3215985.34</f>
        <v>24148603.390000001</v>
      </c>
      <c r="H36" s="28">
        <v>5956.75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0">
        <f>+C36</f>
        <v>26083518.710000001</v>
      </c>
      <c r="D43" s="30">
        <f t="shared" ref="D43:H43" si="0">+D36</f>
        <v>-1928958.5700000003</v>
      </c>
      <c r="E43" s="30">
        <f t="shared" si="0"/>
        <v>24154560.140000001</v>
      </c>
      <c r="F43" s="30">
        <f t="shared" si="0"/>
        <v>24148603.390000001</v>
      </c>
      <c r="G43" s="30">
        <f t="shared" si="0"/>
        <v>24148603.390000001</v>
      </c>
      <c r="H43" s="30">
        <f t="shared" si="0"/>
        <v>5956.75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v>451284</v>
      </c>
      <c r="E60" s="29">
        <v>451284</v>
      </c>
      <c r="F60" s="29">
        <v>451284</v>
      </c>
      <c r="G60" s="29">
        <v>451284</v>
      </c>
      <c r="H60" s="11">
        <v>0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451284</v>
      </c>
      <c r="E67" s="30">
        <f t="shared" ref="E67:H67" si="1">+E60</f>
        <v>451284</v>
      </c>
      <c r="F67" s="30">
        <f t="shared" si="1"/>
        <v>451284</v>
      </c>
      <c r="G67" s="30">
        <f t="shared" si="1"/>
        <v>451284</v>
      </c>
      <c r="H67" s="30">
        <f t="shared" si="1"/>
        <v>0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2:8" ht="30" x14ac:dyDescent="0.25">
      <c r="B76" s="25" t="s">
        <v>70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2:8" x14ac:dyDescent="0.25">
      <c r="B77" s="26" t="s">
        <v>71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</row>
    <row r="78" spans="2:8" x14ac:dyDescent="0.25">
      <c r="B78" s="12"/>
      <c r="C78" s="8"/>
      <c r="D78" s="8"/>
      <c r="E78" s="8"/>
      <c r="F78" s="8"/>
      <c r="G78" s="8"/>
      <c r="H78" s="8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2019-10-22T18:15:23Z</dcterms:modified>
</cp:coreProperties>
</file>