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1er Trimestre 2020\"/>
    </mc:Choice>
  </mc:AlternateContent>
  <bookViews>
    <workbookView xWindow="0" yWindow="0" windowWidth="19320" windowHeight="7380" tabRatio="829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23" i="7" l="1"/>
  <c r="H13" i="7"/>
  <c r="H22" i="7" l="1"/>
  <c r="G12" i="7" l="1"/>
  <c r="E22" i="7" l="1"/>
  <c r="F22" i="7"/>
  <c r="G22" i="7"/>
  <c r="G32" i="7" s="1"/>
  <c r="D22" i="7"/>
  <c r="E12" i="7" l="1"/>
  <c r="E32" i="7" s="1"/>
  <c r="F12" i="7" l="1"/>
  <c r="D12" i="7"/>
  <c r="D32" i="7" s="1"/>
  <c r="C12" i="7"/>
  <c r="C32" i="7" s="1"/>
  <c r="F32" i="7" l="1"/>
  <c r="H12" i="7"/>
  <c r="H32" i="7" l="1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<sst xmlns="http://schemas.openxmlformats.org/spreadsheetml/2006/main" count="20" uniqueCount="19">
  <si>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</si>
  <si>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</si>
  <si>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</si>
  <si>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</si>
  <si>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</si>
  <si>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</si>
  <si>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</si>
  <si>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</si>
  <si>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</si>
  <si>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</si>
  <si>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</si>
  <si>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</si>
  <si>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</si>
  <si>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</si>
  <si>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</si>
  <si>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</si>
  <si>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</si>
  <si>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</si>
  <si>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Marzo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</si>
</sst>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70" zoomScaleNormal="70" workbookViewId="0">
      <selection activeCell="G39" sqref="G3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31"/>
      <c r="C2" s="31"/>
      <c r="D2" s="31"/>
      <c r="E2" s="31"/>
      <c r="F2" s="9"/>
      <c r="G2" s="9"/>
      <c r="H2" s="12"/>
    </row>
    <row r="4" spans="1:8" x14ac:dyDescent="0.25">
      <c r="B4" s="23" t="s">
        <v>16</v>
      </c>
      <c r="C4" s="24"/>
      <c r="D4" s="24"/>
      <c r="E4" s="24"/>
      <c r="F4" s="24"/>
      <c r="G4" s="24"/>
      <c r="H4" s="25"/>
    </row>
    <row r="5" spans="1:8" x14ac:dyDescent="0.25">
      <c r="B5" s="20" t="s">
        <v>3</v>
      </c>
      <c r="C5" s="21"/>
      <c r="D5" s="21"/>
      <c r="E5" s="21"/>
      <c r="F5" s="21"/>
      <c r="G5" s="21"/>
      <c r="H5" s="22"/>
    </row>
    <row r="6" spans="1:8" x14ac:dyDescent="0.25">
      <c r="B6" s="20" t="s">
        <v>13</v>
      </c>
      <c r="C6" s="21"/>
      <c r="D6" s="21"/>
      <c r="E6" s="21"/>
      <c r="F6" s="21"/>
      <c r="G6" s="21"/>
      <c r="H6" s="22"/>
    </row>
    <row r="7" spans="1:8" x14ac:dyDescent="0.25">
      <c r="B7" s="32" t="s">
        <v>18</v>
      </c>
      <c r="C7" s="32"/>
      <c r="D7" s="32"/>
      <c r="E7" s="32"/>
      <c r="F7" s="32"/>
      <c r="G7" s="32"/>
      <c r="H7" s="32"/>
    </row>
    <row r="8" spans="1:8" x14ac:dyDescent="0.25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25">
      <c r="B9" s="29" t="s">
        <v>4</v>
      </c>
      <c r="C9" s="30" t="s">
        <v>5</v>
      </c>
      <c r="D9" s="30"/>
      <c r="E9" s="30"/>
      <c r="F9" s="30"/>
      <c r="G9" s="30"/>
      <c r="H9" s="29" t="s">
        <v>6</v>
      </c>
    </row>
    <row r="10" spans="1:8" ht="30" x14ac:dyDescent="0.25">
      <c r="B10" s="29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9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7">
        <f t="shared" ref="C12:H12" si="0">SUM(C13:C20)</f>
        <v>29336393</v>
      </c>
      <c r="D12" s="17">
        <f t="shared" si="0"/>
        <v>0</v>
      </c>
      <c r="E12" s="17">
        <f t="shared" si="0"/>
        <v>29336393</v>
      </c>
      <c r="F12" s="17">
        <f t="shared" si="0"/>
        <v>7097426.2699999996</v>
      </c>
      <c r="G12" s="17">
        <f t="shared" si="0"/>
        <v>6744164.4000000004</v>
      </c>
      <c r="H12" s="17">
        <f t="shared" si="0"/>
        <v>22238966.73</v>
      </c>
    </row>
    <row r="13" spans="1:8" x14ac:dyDescent="0.25">
      <c r="B13" s="10" t="s">
        <v>17</v>
      </c>
      <c r="C13" s="15">
        <v>29336393</v>
      </c>
      <c r="D13" s="15">
        <v>0</v>
      </c>
      <c r="E13" s="15">
        <v>29336393</v>
      </c>
      <c r="F13" s="15">
        <v>7097426.2699999996</v>
      </c>
      <c r="G13" s="15">
        <v>6744164.4000000004</v>
      </c>
      <c r="H13" s="15">
        <f>22306506.73-67540</f>
        <v>22238966.73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9">
        <v>0</v>
      </c>
      <c r="D22" s="17">
        <f>+D23</f>
        <v>1026880.96</v>
      </c>
      <c r="E22" s="17">
        <f>+E23</f>
        <v>1026880.96</v>
      </c>
      <c r="F22" s="17">
        <f>+F23</f>
        <v>237563.92</v>
      </c>
      <c r="G22" s="17">
        <f>+G23</f>
        <v>237563.92</v>
      </c>
      <c r="H22" s="17">
        <f>+H23</f>
        <v>789317.04</v>
      </c>
    </row>
    <row r="23" spans="2:8" x14ac:dyDescent="0.25">
      <c r="B23" s="10" t="s">
        <v>17</v>
      </c>
      <c r="C23" s="13">
        <v>0</v>
      </c>
      <c r="D23" s="15">
        <v>1026880.96</v>
      </c>
      <c r="E23" s="15">
        <v>1026880.96</v>
      </c>
      <c r="F23" s="15">
        <v>237563.92</v>
      </c>
      <c r="G23" s="15">
        <v>237563.92</v>
      </c>
      <c r="H23" s="16">
        <f>721777.04+67540</f>
        <v>789317.04</v>
      </c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7">
        <f t="shared" ref="C32:H32" si="1">+C12+C22</f>
        <v>29336393</v>
      </c>
      <c r="D32" s="17">
        <f t="shared" si="1"/>
        <v>1026880.96</v>
      </c>
      <c r="E32" s="17">
        <f t="shared" si="1"/>
        <v>30363273.960000001</v>
      </c>
      <c r="F32" s="17">
        <f t="shared" si="1"/>
        <v>7334990.1899999995</v>
      </c>
      <c r="G32" s="17">
        <f t="shared" si="1"/>
        <v>6981728.3200000003</v>
      </c>
      <c r="H32" s="17">
        <f t="shared" si="1"/>
        <v>23028283.77</v>
      </c>
    </row>
    <row r="33" spans="2:8" x14ac:dyDescent="0.25">
      <c r="B33" s="7"/>
      <c r="C33" s="4"/>
      <c r="D33" s="4"/>
      <c r="E33" s="4"/>
      <c r="F33" s="4"/>
      <c r="G33" s="4"/>
      <c r="H33" s="11"/>
    </row>
    <row r="34" spans="2:8" x14ac:dyDescent="0.25">
      <c r="E34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8740157480314965" right="0.62992125984251968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2020-04-15T02:45:14Z</cp:lastPrinted>
  <dcterms:created xsi:type="dcterms:W3CDTF">2018-07-04T15:46:54Z</dcterms:created>
  <dcterms:modified xsi:type="dcterms:W3CDTF">2020-09-28T22:32:26Z</dcterms:modified>
</cp:coreProperties>
</file>