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H23" i="1"/>
  <c r="H22" i="1" s="1"/>
  <c r="G22" i="1"/>
  <c r="F22" i="1"/>
  <c r="E22" i="1"/>
  <c r="D22" i="1"/>
  <c r="H13" i="1"/>
  <c r="H12" i="1" s="1"/>
  <c r="G12" i="1"/>
  <c r="G32" i="1" s="1"/>
  <c r="F12" i="1"/>
  <c r="E12" i="1"/>
  <c r="E32" i="1" s="1"/>
  <c r="H32" i="1" s="1"/>
  <c r="D12" i="1"/>
  <c r="C12" i="1"/>
  <c r="C32" i="1" s="1"/>
</calcChain>
</file>

<file path=xl/sharedStrings.xml><?xml version="1.0" encoding="utf-8"?>
<sst xmlns="http://schemas.openxmlformats.org/spreadsheetml/2006/main" count="20" uniqueCount="19">
  <si>
    <t xml:space="preserve"> </t>
  </si>
  <si>
    <t>NOVAUNIVERSITAS</t>
  </si>
  <si>
    <t xml:space="preserve">Estado Analítico del Ejercicio del Presupuesto de Egresos Detallado - LDF </t>
  </si>
  <si>
    <t xml:space="preserve">Clasificación Administrativa </t>
  </si>
  <si>
    <t>Del 01 de Enero al 31 de Marzo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</si>
  <si>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</si>
  <si>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</si>
  <si>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</si>
  <si>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</si>
  <si>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</si>
  <si>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</si>
  <si>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</si>
  <si>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</si>
  <si>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</si>
  <si>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</si>
  <si>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UR.538 NOVAUNIVERSITAS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</si>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</sst>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43" fontId="0" fillId="0" borderId="6" xfId="1" applyFont="1" applyFill="1" applyBorder="1" applyAlignment="1">
      <alignment vertical="center"/>
    </xf>
    <xf numFmtId="43" fontId="2" fillId="0" borderId="6" xfId="1" applyFont="1" applyFill="1" applyBorder="1" applyAlignment="1" applyProtection="1">
      <alignment vertical="center"/>
      <protection locked="0"/>
    </xf>
    <xf numFmtId="164" fontId="0" fillId="3" borderId="6" xfId="1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33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8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776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70" zoomScaleNormal="70" workbookViewId="0">
      <selection activeCell="L28" sqref="L28"/>
    </sheetView>
  </sheetViews>
  <sheetFormatPr baseColWidth="10" defaultRowHeight="15" x14ac:dyDescent="0.25"/>
  <cols>
    <col min="1" max="1" width="2.7109375" customWidth="1"/>
    <col min="2" max="2" width="71.140625" customWidth="1"/>
    <col min="3" max="8" width="18.28515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x14ac:dyDescent="0.25">
      <c r="B4" s="5" t="s">
        <v>1</v>
      </c>
      <c r="C4" s="6"/>
      <c r="D4" s="6"/>
      <c r="E4" s="6"/>
      <c r="F4" s="6"/>
      <c r="G4" s="6"/>
      <c r="H4" s="7"/>
    </row>
    <row r="5" spans="1:8" x14ac:dyDescent="0.25">
      <c r="B5" s="8" t="s">
        <v>2</v>
      </c>
      <c r="C5" s="9"/>
      <c r="D5" s="9"/>
      <c r="E5" s="9"/>
      <c r="F5" s="9"/>
      <c r="G5" s="9"/>
      <c r="H5" s="10"/>
    </row>
    <row r="6" spans="1:8" x14ac:dyDescent="0.25">
      <c r="B6" s="8" t="s">
        <v>3</v>
      </c>
      <c r="C6" s="9"/>
      <c r="D6" s="9"/>
      <c r="E6" s="9"/>
      <c r="F6" s="9"/>
      <c r="G6" s="9"/>
      <c r="H6" s="10"/>
    </row>
    <row r="7" spans="1:8" x14ac:dyDescent="0.25">
      <c r="B7" s="11" t="s">
        <v>4</v>
      </c>
      <c r="C7" s="11"/>
      <c r="D7" s="11"/>
      <c r="E7" s="11"/>
      <c r="F7" s="11"/>
      <c r="G7" s="11"/>
      <c r="H7" s="11"/>
    </row>
    <row r="8" spans="1:8" x14ac:dyDescent="0.2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0" x14ac:dyDescent="0.2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25">
      <c r="B11" s="18"/>
      <c r="C11" s="18"/>
      <c r="D11" s="18"/>
      <c r="E11" s="18"/>
      <c r="F11" s="18"/>
      <c r="G11" s="18"/>
      <c r="H11" s="18"/>
    </row>
    <row r="12" spans="1:8" x14ac:dyDescent="0.25">
      <c r="B12" s="19" t="s">
        <v>14</v>
      </c>
      <c r="C12" s="20">
        <f t="shared" ref="C12:H12" si="0">SUM(C13:C20)</f>
        <v>30042001.73</v>
      </c>
      <c r="D12" s="20">
        <f t="shared" si="0"/>
        <v>-540262.24</v>
      </c>
      <c r="E12" s="20">
        <f t="shared" si="0"/>
        <v>29501739.489999998</v>
      </c>
      <c r="F12" s="20">
        <f t="shared" si="0"/>
        <v>7886035.3899999997</v>
      </c>
      <c r="G12" s="20">
        <f t="shared" si="0"/>
        <v>7873210.4400000004</v>
      </c>
      <c r="H12" s="20">
        <f t="shared" si="0"/>
        <v>21615704.099999998</v>
      </c>
    </row>
    <row r="13" spans="1:8" x14ac:dyDescent="0.25">
      <c r="B13" s="21" t="s">
        <v>15</v>
      </c>
      <c r="C13" s="22">
        <v>30042001.73</v>
      </c>
      <c r="D13" s="22">
        <v>-540262.24</v>
      </c>
      <c r="E13" s="22">
        <v>29501739.489999998</v>
      </c>
      <c r="F13" s="22">
        <v>7886035.3899999997</v>
      </c>
      <c r="G13" s="22">
        <v>7873210.4400000004</v>
      </c>
      <c r="H13" s="22">
        <f>E13-F13</f>
        <v>21615704.099999998</v>
      </c>
    </row>
    <row r="14" spans="1:8" x14ac:dyDescent="0.25">
      <c r="B14" s="21"/>
      <c r="C14" s="23"/>
      <c r="D14" s="23"/>
      <c r="E14" s="23"/>
      <c r="F14" s="23"/>
      <c r="G14" s="23"/>
      <c r="H14" s="23"/>
    </row>
    <row r="15" spans="1:8" x14ac:dyDescent="0.25">
      <c r="B15" s="21"/>
      <c r="C15" s="23"/>
      <c r="D15" s="23"/>
      <c r="E15" s="23"/>
      <c r="F15" s="23"/>
      <c r="G15" s="23"/>
      <c r="H15" s="23"/>
    </row>
    <row r="16" spans="1:8" x14ac:dyDescent="0.25">
      <c r="B16" s="21"/>
      <c r="C16" s="23"/>
      <c r="D16" s="23"/>
      <c r="E16" s="23"/>
      <c r="F16" s="23"/>
      <c r="G16" s="23"/>
      <c r="H16" s="23"/>
    </row>
    <row r="17" spans="2:8" x14ac:dyDescent="0.25">
      <c r="B17" s="21"/>
      <c r="C17" s="23"/>
      <c r="D17" s="23"/>
      <c r="E17" s="23"/>
      <c r="F17" s="23"/>
      <c r="G17" s="23"/>
      <c r="H17" s="23"/>
    </row>
    <row r="18" spans="2:8" x14ac:dyDescent="0.25">
      <c r="B18" s="21"/>
      <c r="C18" s="23"/>
      <c r="D18" s="23"/>
      <c r="E18" s="23"/>
      <c r="F18" s="23"/>
      <c r="G18" s="23"/>
      <c r="H18" s="23"/>
    </row>
    <row r="19" spans="2:8" x14ac:dyDescent="0.25">
      <c r="B19" s="21"/>
      <c r="C19" s="23"/>
      <c r="D19" s="23"/>
      <c r="E19" s="23"/>
      <c r="F19" s="23"/>
      <c r="G19" s="23"/>
      <c r="H19" s="23"/>
    </row>
    <row r="20" spans="2:8" x14ac:dyDescent="0.25">
      <c r="B20" s="21"/>
      <c r="C20" s="23"/>
      <c r="D20" s="23"/>
      <c r="E20" s="23"/>
      <c r="F20" s="23"/>
      <c r="G20" s="23"/>
      <c r="H20" s="23"/>
    </row>
    <row r="21" spans="2:8" x14ac:dyDescent="0.25">
      <c r="B21" s="24" t="s">
        <v>16</v>
      </c>
      <c r="C21" s="25"/>
      <c r="D21" s="25"/>
      <c r="E21" s="25"/>
      <c r="F21" s="25"/>
      <c r="G21" s="25"/>
      <c r="H21" s="25"/>
    </row>
    <row r="22" spans="2:8" x14ac:dyDescent="0.25">
      <c r="B22" s="19" t="s">
        <v>17</v>
      </c>
      <c r="C22" s="26">
        <v>0</v>
      </c>
      <c r="D22" s="20">
        <f>+D23</f>
        <v>2481724.89</v>
      </c>
      <c r="E22" s="20">
        <f>+E23</f>
        <v>2481724.89</v>
      </c>
      <c r="F22" s="20">
        <f>+F23</f>
        <v>2481724.89</v>
      </c>
      <c r="G22" s="20">
        <f>+G23</f>
        <v>2481724.89</v>
      </c>
      <c r="H22" s="20">
        <f>+H23</f>
        <v>0</v>
      </c>
    </row>
    <row r="23" spans="2:8" x14ac:dyDescent="0.25">
      <c r="B23" s="21" t="s">
        <v>15</v>
      </c>
      <c r="C23" s="23">
        <v>0</v>
      </c>
      <c r="D23" s="22">
        <v>2481724.89</v>
      </c>
      <c r="E23" s="22">
        <v>2481724.89</v>
      </c>
      <c r="F23" s="22">
        <v>2481724.89</v>
      </c>
      <c r="G23" s="22">
        <v>2481724.89</v>
      </c>
      <c r="H23" s="27">
        <f>E23-F23</f>
        <v>0</v>
      </c>
    </row>
    <row r="24" spans="2:8" x14ac:dyDescent="0.25">
      <c r="B24" s="21"/>
      <c r="C24" s="23"/>
      <c r="D24" s="23"/>
      <c r="E24" s="23"/>
      <c r="F24" s="23"/>
      <c r="G24" s="23"/>
      <c r="H24" s="23"/>
    </row>
    <row r="25" spans="2:8" x14ac:dyDescent="0.25">
      <c r="B25" s="21"/>
      <c r="C25" s="23"/>
      <c r="D25" s="23"/>
      <c r="E25" s="23"/>
      <c r="F25" s="23"/>
      <c r="G25" s="23"/>
      <c r="H25" s="23"/>
    </row>
    <row r="26" spans="2:8" x14ac:dyDescent="0.25">
      <c r="B26" s="21"/>
      <c r="C26" s="23"/>
      <c r="D26" s="23"/>
      <c r="E26" s="23"/>
      <c r="F26" s="23"/>
      <c r="G26" s="23"/>
      <c r="H26" s="23"/>
    </row>
    <row r="27" spans="2:8" x14ac:dyDescent="0.25">
      <c r="B27" s="21"/>
      <c r="C27" s="23"/>
      <c r="D27" s="23"/>
      <c r="E27" s="23"/>
      <c r="F27" s="23"/>
      <c r="G27" s="23"/>
      <c r="H27" s="23"/>
    </row>
    <row r="28" spans="2:8" x14ac:dyDescent="0.25">
      <c r="B28" s="21"/>
      <c r="C28" s="23"/>
      <c r="D28" s="23"/>
      <c r="E28" s="23"/>
      <c r="F28" s="23"/>
      <c r="G28" s="23"/>
      <c r="H28" s="23"/>
    </row>
    <row r="29" spans="2:8" x14ac:dyDescent="0.25">
      <c r="B29" s="21"/>
      <c r="C29" s="23"/>
      <c r="D29" s="23"/>
      <c r="E29" s="23"/>
      <c r="F29" s="23"/>
      <c r="G29" s="23"/>
      <c r="H29" s="23"/>
    </row>
    <row r="30" spans="2:8" x14ac:dyDescent="0.25">
      <c r="B30" s="21"/>
      <c r="C30" s="23"/>
      <c r="D30" s="23"/>
      <c r="E30" s="23"/>
      <c r="F30" s="23"/>
      <c r="G30" s="23"/>
      <c r="H30" s="23"/>
    </row>
    <row r="31" spans="2:8" x14ac:dyDescent="0.25">
      <c r="B31" s="24"/>
      <c r="C31" s="28"/>
      <c r="D31" s="28"/>
      <c r="E31" s="28"/>
      <c r="F31" s="28"/>
      <c r="G31" s="28"/>
      <c r="H31" s="28"/>
    </row>
    <row r="32" spans="2:8" x14ac:dyDescent="0.25">
      <c r="B32" s="19" t="s">
        <v>18</v>
      </c>
      <c r="C32" s="20">
        <f t="shared" ref="C32:G32" si="1">+C12+C22</f>
        <v>30042001.73</v>
      </c>
      <c r="D32" s="20">
        <f t="shared" si="1"/>
        <v>1941462.6500000001</v>
      </c>
      <c r="E32" s="20">
        <f t="shared" si="1"/>
        <v>31983464.379999999</v>
      </c>
      <c r="F32" s="20">
        <f t="shared" si="1"/>
        <v>10367760.279999999</v>
      </c>
      <c r="G32" s="20">
        <f t="shared" si="1"/>
        <v>10354935.33</v>
      </c>
      <c r="H32" s="20">
        <f>E32-F32</f>
        <v>21615704.100000001</v>
      </c>
    </row>
    <row r="33" spans="2:8" x14ac:dyDescent="0.25">
      <c r="B33" s="29"/>
      <c r="C33" s="30"/>
      <c r="D33" s="30"/>
      <c r="E33" s="30"/>
      <c r="F33" s="30"/>
      <c r="G33" s="30"/>
      <c r="H33" s="31"/>
    </row>
    <row r="34" spans="2:8" x14ac:dyDescent="0.25">
      <c r="E34" s="3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rintOptions horizontalCentered="1"/>
  <pageMargins left="0" right="0.9842519685039370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2022-04-21T23:57:53Z</dcterms:created>
  <dcterms:modified xsi:type="dcterms:W3CDTF">2022-04-21T23:58:15Z</dcterms:modified>
</cp:coreProperties>
</file>