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ecFinancieros\Documents\Respaldo_mayo_2022\DOCUMENTOS\8.- FINANCIEROS 2022\CUENTA PUBLICA 2022\2DO. INFORME 2022\LDF 2DO. INFORME TRIMESTRAL 2022\"/>
    </mc:Choice>
  </mc:AlternateContent>
  <bookViews>
    <workbookView xWindow="0" yWindow="0" windowWidth="20490" windowHeight="6450"/>
  </bookViews>
  <sheets>
    <sheet name="(6b) CLASIFICACION ADMINISTRATI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2" i="1" l="1"/>
  <c r="D32" i="1"/>
  <c r="H23" i="1"/>
  <c r="H22" i="1" s="1"/>
  <c r="G22" i="1"/>
  <c r="F22" i="1"/>
  <c r="E22" i="1"/>
  <c r="D22" i="1"/>
  <c r="H13" i="1"/>
  <c r="H12" i="1" s="1"/>
  <c r="G12" i="1"/>
  <c r="G32" i="1" s="1"/>
  <c r="F12" i="1"/>
  <c r="E12" i="1"/>
  <c r="E32" i="1" s="1"/>
  <c r="H32" i="1" s="1"/>
  <c r="D12" i="1"/>
  <c r="C12" i="1"/>
  <c r="C32" i="1" s="1"/>
</calcChain>
</file>

<file path=xl/sharedStrings.xml><?xml version="1.0" encoding="utf-8"?>
<sst xmlns="http://schemas.openxmlformats.org/spreadsheetml/2006/main" count="20" uniqueCount="19">
  <si>
    <t xml:space="preserve"> </t>
  </si>
  <si>
    <t>NOVAUNIVERSITAS</t>
  </si>
  <si>
    <t xml:space="preserve">Estado Analítico del Ejercicio del Presupuesto de Egresos Detallado - LDF </t>
  </si>
  <si>
    <t xml:space="preserve">Clasificación Administrativa </t>
  </si>
  <si>
    <t>Del 01 de Enero al 30 de Junio de 2022</t>
  </si>
  <si>
    <t xml:space="preserve">(PESOS) </t>
  </si>
  <si>
    <t xml:space="preserve">Concepto </t>
  </si>
  <si>
    <r>
      <t>Egresos</t>
    </r>
    <r>
      <rPr>
        <b/>
        <sz val="11"/>
        <color rgb="FFC00000"/>
        <rFont val="Calibri"/>
        <family val="2"/>
        <scheme val="minor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</si>
  <si>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</si>
  <si>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</si>
  <si>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</si>
  <si>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11"/>
        <color rgb="FFC00000"/>
        <rFont val="Calibri"/>
        <family val="2"/>
        <scheme val="minor"/>
      </rPr>
      <t xml:space="preserve"> </t>
    </r>
  </si>
  <si>
    <t xml:space="preserve">Devengado </t>
  </si>
  <si>
    <t xml:space="preserve">Pagado </t>
  </si>
  <si>
    <t>I. Gasto No Etiquetado (I=A+B+C+D+E+F+G+H)</t>
  </si>
  <si>
    <t>UR.538 NOVAUNIVERSITAS</t>
  </si>
  <si>
    <t>*</t>
  </si>
  <si>
    <t>II. Gasto Etiquetado (II=A+B+C+D+E+F+G+H)</t>
  </si>
  <si>
    <t>III. Total de Egresos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</si>
</sst>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C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0" xfId="0" applyBorder="1"/>
    <xf numFmtId="0" fontId="5" fillId="0" borderId="0" xfId="0" applyFont="1" applyBorder="1" applyAlignment="1">
      <alignment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left" vertical="center" indent="3"/>
    </xf>
    <xf numFmtId="164" fontId="2" fillId="0" borderId="6" xfId="1" applyNumberFormat="1" applyFont="1" applyFill="1" applyBorder="1" applyAlignment="1" applyProtection="1">
      <alignment vertical="center"/>
      <protection locked="0"/>
    </xf>
    <xf numFmtId="0" fontId="0" fillId="0" borderId="6" xfId="0" applyFill="1" applyBorder="1" applyAlignment="1" applyProtection="1">
      <alignment horizontal="left" vertical="center" indent="6"/>
      <protection locked="0"/>
    </xf>
    <xf numFmtId="164" fontId="0" fillId="0" borderId="6" xfId="1" applyNumberFormat="1" applyFont="1" applyFill="1" applyBorder="1" applyAlignment="1" applyProtection="1">
      <alignment vertical="center"/>
      <protection locked="0"/>
    </xf>
    <xf numFmtId="43" fontId="0" fillId="0" borderId="6" xfId="1" applyFont="1" applyFill="1" applyBorder="1" applyAlignment="1" applyProtection="1">
      <alignment vertical="center"/>
      <protection locked="0"/>
    </xf>
    <xf numFmtId="0" fontId="3" fillId="0" borderId="6" xfId="0" applyFont="1" applyFill="1" applyBorder="1" applyAlignment="1">
      <alignment vertical="center"/>
    </xf>
    <xf numFmtId="43" fontId="0" fillId="0" borderId="6" xfId="1" applyFont="1" applyFill="1" applyBorder="1" applyAlignment="1">
      <alignment vertical="center"/>
    </xf>
    <xf numFmtId="43" fontId="2" fillId="0" borderId="6" xfId="1" applyFont="1" applyFill="1" applyBorder="1" applyAlignment="1" applyProtection="1">
      <alignment vertical="center"/>
      <protection locked="0"/>
    </xf>
    <xf numFmtId="164" fontId="0" fillId="3" borderId="6" xfId="1" applyNumberFormat="1" applyFont="1" applyFill="1" applyBorder="1" applyAlignment="1" applyProtection="1">
      <alignment vertical="center"/>
      <protection locked="0"/>
    </xf>
    <xf numFmtId="0" fontId="0" fillId="0" borderId="6" xfId="0" applyFill="1" applyBorder="1" applyAlignment="1">
      <alignment vertical="center"/>
    </xf>
    <xf numFmtId="0" fontId="0" fillId="0" borderId="11" xfId="0" applyFill="1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1" xfId="0" applyFont="1" applyBorder="1" applyAlignment="1">
      <alignment vertical="center"/>
    </xf>
    <xf numFmtId="164" fontId="0" fillId="0" borderId="0" xfId="0" applyNumberFormat="1"/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7" fillId="2" borderId="1" xfId="0" applyFont="1" applyFill="1" applyBorder="1" applyAlignment="1" applyProtection="1">
      <alignment horizontal="center" vertical="center"/>
    </xf>
    <xf numFmtId="0" fontId="7" fillId="2" borderId="2" xfId="0" applyFont="1" applyFill="1" applyBorder="1" applyAlignment="1" applyProtection="1">
      <alignment horizontal="center" vertical="center"/>
    </xf>
    <xf numFmtId="0" fontId="7" fillId="2" borderId="3" xfId="0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 applyProtection="1">
      <alignment horizontal="center" vertical="center"/>
    </xf>
    <xf numFmtId="0" fontId="2" fillId="2" borderId="7" xfId="0" applyFont="1" applyFill="1" applyBorder="1" applyAlignment="1" applyProtection="1">
      <alignment horizontal="center" vertical="center"/>
    </xf>
    <xf numFmtId="0" fontId="2" fillId="2" borderId="8" xfId="0" applyFont="1" applyFill="1" applyBorder="1" applyAlignment="1" applyProtection="1">
      <alignment horizontal="center" vertical="center"/>
    </xf>
    <xf numFmtId="0" fontId="2" fillId="2" borderId="9" xfId="0" applyFont="1" applyFill="1" applyBorder="1" applyAlignment="1" applyProtection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350520</xdr:colOff>
      <xdr:row>1</xdr:row>
      <xdr:rowOff>75030</xdr:rowOff>
    </xdr:from>
    <xdr:to>
      <xdr:col>5</xdr:col>
      <xdr:colOff>1170131</xdr:colOff>
      <xdr:row>1</xdr:row>
      <xdr:rowOff>722730</xdr:rowOff>
    </xdr:to>
    <xdr:pic>
      <xdr:nvPicPr>
        <xdr:cNvPr id="2" name="Imagen 5">
          <a:extLst>
            <a:ext uri="{FF2B5EF4-FFF2-40B4-BE49-F238E27FC236}">
              <a16:creationId xmlns:a16="http://schemas.microsoft.com/office/drawing/2014/main" id="{213DA6AC-C710-4976-9A3D-6DE7AF9AB6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13345" y="265530"/>
          <a:ext cx="2038811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362591</xdr:colOff>
      <xdr:row>1</xdr:row>
      <xdr:rowOff>22860</xdr:rowOff>
    </xdr:from>
    <xdr:to>
      <xdr:col>6</xdr:col>
      <xdr:colOff>934091</xdr:colOff>
      <xdr:row>1</xdr:row>
      <xdr:rowOff>761414</xdr:rowOff>
    </xdr:to>
    <xdr:pic>
      <xdr:nvPicPr>
        <xdr:cNvPr id="3" name="Imagen 6">
          <a:extLst>
            <a:ext uri="{FF2B5EF4-FFF2-40B4-BE49-F238E27FC236}">
              <a16:creationId xmlns:a16="http://schemas.microsoft.com/office/drawing/2014/main" id="{788F53F4-FD5F-4861-A3D4-869F05CFC7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63816" y="213360"/>
          <a:ext cx="571500" cy="73855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7</xdr:col>
      <xdr:colOff>457200</xdr:colOff>
      <xdr:row>1</xdr:row>
      <xdr:rowOff>38099</xdr:rowOff>
    </xdr:from>
    <xdr:to>
      <xdr:col>7</xdr:col>
      <xdr:colOff>1047750</xdr:colOff>
      <xdr:row>1</xdr:row>
      <xdr:rowOff>704850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1477625" y="228599"/>
          <a:ext cx="590550" cy="66675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tabSelected="1" view="pageBreakPreview" topLeftCell="A5" zoomScale="60" zoomScaleNormal="70" workbookViewId="0">
      <selection sqref="A1:H34"/>
    </sheetView>
  </sheetViews>
  <sheetFormatPr baseColWidth="10" defaultRowHeight="15" x14ac:dyDescent="0.25"/>
  <cols>
    <col min="1" max="1" width="2.7109375" customWidth="1"/>
    <col min="2" max="2" width="71.140625" customWidth="1"/>
    <col min="3" max="8" width="18.28515625" customWidth="1"/>
  </cols>
  <sheetData>
    <row r="1" spans="1:8" x14ac:dyDescent="0.25">
      <c r="A1" t="s">
        <v>0</v>
      </c>
    </row>
    <row r="2" spans="1:8" s="1" customFormat="1" ht="61.9" customHeight="1" x14ac:dyDescent="0.25">
      <c r="B2" s="22"/>
      <c r="C2" s="22"/>
      <c r="D2" s="22"/>
      <c r="E2" s="22"/>
      <c r="F2" s="2"/>
      <c r="G2" s="2"/>
      <c r="H2" s="3"/>
    </row>
    <row r="4" spans="1:8" x14ac:dyDescent="0.25">
      <c r="B4" s="23" t="s">
        <v>1</v>
      </c>
      <c r="C4" s="24"/>
      <c r="D4" s="24"/>
      <c r="E4" s="24"/>
      <c r="F4" s="24"/>
      <c r="G4" s="24"/>
      <c r="H4" s="25"/>
    </row>
    <row r="5" spans="1:8" x14ac:dyDescent="0.25">
      <c r="B5" s="26" t="s">
        <v>2</v>
      </c>
      <c r="C5" s="27"/>
      <c r="D5" s="27"/>
      <c r="E5" s="27"/>
      <c r="F5" s="27"/>
      <c r="G5" s="27"/>
      <c r="H5" s="28"/>
    </row>
    <row r="6" spans="1:8" x14ac:dyDescent="0.25">
      <c r="B6" s="26" t="s">
        <v>3</v>
      </c>
      <c r="C6" s="27"/>
      <c r="D6" s="27"/>
      <c r="E6" s="27"/>
      <c r="F6" s="27"/>
      <c r="G6" s="27"/>
      <c r="H6" s="28"/>
    </row>
    <row r="7" spans="1:8" x14ac:dyDescent="0.25">
      <c r="B7" s="29" t="s">
        <v>4</v>
      </c>
      <c r="C7" s="29"/>
      <c r="D7" s="29"/>
      <c r="E7" s="29"/>
      <c r="F7" s="29"/>
      <c r="G7" s="29"/>
      <c r="H7" s="29"/>
    </row>
    <row r="8" spans="1:8" x14ac:dyDescent="0.25">
      <c r="B8" s="30" t="s">
        <v>5</v>
      </c>
      <c r="C8" s="31"/>
      <c r="D8" s="31"/>
      <c r="E8" s="31"/>
      <c r="F8" s="31"/>
      <c r="G8" s="31"/>
      <c r="H8" s="32"/>
    </row>
    <row r="9" spans="1:8" ht="14.45" customHeight="1" x14ac:dyDescent="0.25">
      <c r="B9" s="20" t="s">
        <v>6</v>
      </c>
      <c r="C9" s="21" t="s">
        <v>7</v>
      </c>
      <c r="D9" s="21"/>
      <c r="E9" s="21"/>
      <c r="F9" s="21"/>
      <c r="G9" s="21"/>
      <c r="H9" s="20" t="s">
        <v>8</v>
      </c>
    </row>
    <row r="10" spans="1:8" ht="30" x14ac:dyDescent="0.25">
      <c r="B10" s="20"/>
      <c r="C10" s="4" t="s">
        <v>9</v>
      </c>
      <c r="D10" s="4" t="s">
        <v>10</v>
      </c>
      <c r="E10" s="4" t="s">
        <v>11</v>
      </c>
      <c r="F10" s="4" t="s">
        <v>12</v>
      </c>
      <c r="G10" s="4" t="s">
        <v>13</v>
      </c>
      <c r="H10" s="20"/>
    </row>
    <row r="11" spans="1:8" x14ac:dyDescent="0.25">
      <c r="B11" s="5"/>
      <c r="C11" s="5"/>
      <c r="D11" s="5"/>
      <c r="E11" s="5"/>
      <c r="F11" s="5"/>
      <c r="G11" s="5"/>
      <c r="H11" s="5"/>
    </row>
    <row r="12" spans="1:8" x14ac:dyDescent="0.25">
      <c r="B12" s="6" t="s">
        <v>14</v>
      </c>
      <c r="C12" s="7">
        <f t="shared" ref="C12:H12" si="0">SUM(C13:C20)</f>
        <v>30042001.73</v>
      </c>
      <c r="D12" s="7">
        <f t="shared" si="0"/>
        <v>-540262.24</v>
      </c>
      <c r="E12" s="7">
        <f t="shared" si="0"/>
        <v>29501739.489999998</v>
      </c>
      <c r="F12" s="7">
        <f t="shared" si="0"/>
        <v>16306196.83</v>
      </c>
      <c r="G12" s="7">
        <f t="shared" si="0"/>
        <v>14789427.109999999</v>
      </c>
      <c r="H12" s="7">
        <f t="shared" si="0"/>
        <v>13195542.659999998</v>
      </c>
    </row>
    <row r="13" spans="1:8" x14ac:dyDescent="0.25">
      <c r="B13" s="8" t="s">
        <v>15</v>
      </c>
      <c r="C13" s="9">
        <v>30042001.73</v>
      </c>
      <c r="D13" s="9">
        <v>-540262.24</v>
      </c>
      <c r="E13" s="9">
        <v>29501739.489999998</v>
      </c>
      <c r="F13" s="9">
        <v>16306196.83</v>
      </c>
      <c r="G13" s="9">
        <v>14789427.109999999</v>
      </c>
      <c r="H13" s="9">
        <f>E13-F13</f>
        <v>13195542.659999998</v>
      </c>
    </row>
    <row r="14" spans="1:8" x14ac:dyDescent="0.25">
      <c r="B14" s="8"/>
      <c r="C14" s="10"/>
      <c r="D14" s="10"/>
      <c r="E14" s="10"/>
      <c r="F14" s="10"/>
      <c r="G14" s="10"/>
      <c r="H14" s="10"/>
    </row>
    <row r="15" spans="1:8" x14ac:dyDescent="0.25">
      <c r="B15" s="8"/>
      <c r="C15" s="10"/>
      <c r="D15" s="10"/>
      <c r="E15" s="10"/>
      <c r="F15" s="10"/>
      <c r="G15" s="10"/>
      <c r="H15" s="10"/>
    </row>
    <row r="16" spans="1:8" x14ac:dyDescent="0.25">
      <c r="B16" s="8"/>
      <c r="C16" s="10"/>
      <c r="D16" s="10"/>
      <c r="E16" s="10"/>
      <c r="F16" s="10"/>
      <c r="G16" s="10"/>
      <c r="H16" s="10"/>
    </row>
    <row r="17" spans="2:8" x14ac:dyDescent="0.25">
      <c r="B17" s="8"/>
      <c r="C17" s="10"/>
      <c r="D17" s="10"/>
      <c r="E17" s="10"/>
      <c r="F17" s="10"/>
      <c r="G17" s="10"/>
      <c r="H17" s="10"/>
    </row>
    <row r="18" spans="2:8" x14ac:dyDescent="0.25">
      <c r="B18" s="8"/>
      <c r="C18" s="10"/>
      <c r="D18" s="10"/>
      <c r="E18" s="10"/>
      <c r="F18" s="10"/>
      <c r="G18" s="10"/>
      <c r="H18" s="10"/>
    </row>
    <row r="19" spans="2:8" x14ac:dyDescent="0.25">
      <c r="B19" s="8"/>
      <c r="C19" s="10"/>
      <c r="D19" s="10"/>
      <c r="E19" s="10"/>
      <c r="F19" s="10"/>
      <c r="G19" s="10"/>
      <c r="H19" s="10"/>
    </row>
    <row r="20" spans="2:8" x14ac:dyDescent="0.25">
      <c r="B20" s="8"/>
      <c r="C20" s="10"/>
      <c r="D20" s="10"/>
      <c r="E20" s="10"/>
      <c r="F20" s="10"/>
      <c r="G20" s="10"/>
      <c r="H20" s="10"/>
    </row>
    <row r="21" spans="2:8" x14ac:dyDescent="0.25">
      <c r="B21" s="11" t="s">
        <v>16</v>
      </c>
      <c r="C21" s="12"/>
      <c r="D21" s="12"/>
      <c r="E21" s="12"/>
      <c r="F21" s="12"/>
      <c r="G21" s="12"/>
      <c r="H21" s="12"/>
    </row>
    <row r="22" spans="2:8" x14ac:dyDescent="0.25">
      <c r="B22" s="6" t="s">
        <v>17</v>
      </c>
      <c r="C22" s="13">
        <v>0</v>
      </c>
      <c r="D22" s="7">
        <f>+D23</f>
        <v>2481724.89</v>
      </c>
      <c r="E22" s="7">
        <f>+E23</f>
        <v>2481724.89</v>
      </c>
      <c r="F22" s="7">
        <f>+F23</f>
        <v>2481724.89</v>
      </c>
      <c r="G22" s="7">
        <f>+G23</f>
        <v>2481724.89</v>
      </c>
      <c r="H22" s="7">
        <f>+H23</f>
        <v>0</v>
      </c>
    </row>
    <row r="23" spans="2:8" x14ac:dyDescent="0.25">
      <c r="B23" s="8" t="s">
        <v>15</v>
      </c>
      <c r="C23" s="10">
        <v>0</v>
      </c>
      <c r="D23" s="9">
        <v>2481724.89</v>
      </c>
      <c r="E23" s="9">
        <v>2481724.89</v>
      </c>
      <c r="F23" s="9">
        <v>2481724.89</v>
      </c>
      <c r="G23" s="9">
        <v>2481724.89</v>
      </c>
      <c r="H23" s="14">
        <f>E23-F23</f>
        <v>0</v>
      </c>
    </row>
    <row r="24" spans="2:8" x14ac:dyDescent="0.25">
      <c r="B24" s="8"/>
      <c r="C24" s="10"/>
      <c r="D24" s="10"/>
      <c r="E24" s="10"/>
      <c r="F24" s="10"/>
      <c r="G24" s="10"/>
      <c r="H24" s="10"/>
    </row>
    <row r="25" spans="2:8" x14ac:dyDescent="0.25">
      <c r="B25" s="8"/>
      <c r="C25" s="10"/>
      <c r="D25" s="10"/>
      <c r="E25" s="10"/>
      <c r="F25" s="10"/>
      <c r="G25" s="10"/>
      <c r="H25" s="10"/>
    </row>
    <row r="26" spans="2:8" x14ac:dyDescent="0.25">
      <c r="B26" s="8"/>
      <c r="C26" s="10"/>
      <c r="D26" s="10"/>
      <c r="E26" s="10"/>
      <c r="F26" s="10"/>
      <c r="G26" s="10"/>
      <c r="H26" s="10"/>
    </row>
    <row r="27" spans="2:8" x14ac:dyDescent="0.25">
      <c r="B27" s="8"/>
      <c r="C27" s="10"/>
      <c r="D27" s="10"/>
      <c r="E27" s="10"/>
      <c r="F27" s="10"/>
      <c r="G27" s="10"/>
      <c r="H27" s="10"/>
    </row>
    <row r="28" spans="2:8" x14ac:dyDescent="0.25">
      <c r="B28" s="8"/>
      <c r="C28" s="10"/>
      <c r="D28" s="10"/>
      <c r="E28" s="10"/>
      <c r="F28" s="10"/>
      <c r="G28" s="10"/>
      <c r="H28" s="10"/>
    </row>
    <row r="29" spans="2:8" x14ac:dyDescent="0.25">
      <c r="B29" s="8"/>
      <c r="C29" s="10"/>
      <c r="D29" s="10"/>
      <c r="E29" s="10"/>
      <c r="F29" s="10"/>
      <c r="G29" s="10"/>
      <c r="H29" s="10"/>
    </row>
    <row r="30" spans="2:8" x14ac:dyDescent="0.25">
      <c r="B30" s="8"/>
      <c r="C30" s="10"/>
      <c r="D30" s="10"/>
      <c r="E30" s="10"/>
      <c r="F30" s="10"/>
      <c r="G30" s="10"/>
      <c r="H30" s="10"/>
    </row>
    <row r="31" spans="2:8" x14ac:dyDescent="0.25">
      <c r="B31" s="11"/>
      <c r="C31" s="15"/>
      <c r="D31" s="15"/>
      <c r="E31" s="15"/>
      <c r="F31" s="15"/>
      <c r="G31" s="15"/>
      <c r="H31" s="15"/>
    </row>
    <row r="32" spans="2:8" x14ac:dyDescent="0.25">
      <c r="B32" s="6" t="s">
        <v>18</v>
      </c>
      <c r="C32" s="7">
        <f t="shared" ref="C32:G32" si="1">+C12+C22</f>
        <v>30042001.73</v>
      </c>
      <c r="D32" s="7">
        <f t="shared" si="1"/>
        <v>1941462.6500000001</v>
      </c>
      <c r="E32" s="7">
        <f t="shared" si="1"/>
        <v>31983464.379999999</v>
      </c>
      <c r="F32" s="7">
        <f t="shared" si="1"/>
        <v>18787921.719999999</v>
      </c>
      <c r="G32" s="7">
        <f t="shared" si="1"/>
        <v>17271152</v>
      </c>
      <c r="H32" s="7">
        <f>E32-F32</f>
        <v>13195542.66</v>
      </c>
    </row>
    <row r="33" spans="2:8" x14ac:dyDescent="0.25">
      <c r="B33" s="16"/>
      <c r="C33" s="17"/>
      <c r="D33" s="17"/>
      <c r="E33" s="17"/>
      <c r="F33" s="17"/>
      <c r="G33" s="17"/>
      <c r="H33" s="18"/>
    </row>
    <row r="34" spans="2:8" x14ac:dyDescent="0.25">
      <c r="E34" s="19"/>
    </row>
  </sheetData>
  <mergeCells count="9">
    <mergeCell ref="B9:B10"/>
    <mergeCell ref="C9:G9"/>
    <mergeCell ref="H9:H10"/>
    <mergeCell ref="B2:E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32">
      <formula1>-1.79769313486231E+100</formula1>
      <formula2>1.79769313486231E+100</formula2>
    </dataValidation>
  </dataValidations>
  <printOptions horizontalCentered="1"/>
  <pageMargins left="0" right="0.98425196850393704" top="0.74803149606299213" bottom="0.74803149606299213" header="0.31496062992125984" footer="0.31496062992125984"/>
  <pageSetup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(6b) CLASIFICACION ADMINISTRATI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RecFinancieros</dc:creator>
  <cp:lastModifiedBy>RecFinancieros</cp:lastModifiedBy>
  <cp:lastPrinted>2022-08-05T16:30:44Z</cp:lastPrinted>
  <dcterms:created xsi:type="dcterms:W3CDTF">2022-08-05T00:28:45Z</dcterms:created>
  <dcterms:modified xsi:type="dcterms:W3CDTF">2022-08-05T16:30:53Z</dcterms:modified>
</cp:coreProperties>
</file>