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\Documents\9.- FINANCIEROS 2023\38.- CUENTA PUBLICA 2023\1er. trimestre 2023 LDF\"/>
    </mc:Choice>
  </mc:AlternateContent>
  <xr:revisionPtr revIDLastSave="0" documentId="13_ncr:1_{AC3F6EDD-F29F-48DB-9D98-EE7F53CB91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9" l="1"/>
  <c r="D19" i="9"/>
  <c r="E15" i="9"/>
  <c r="E19" i="9"/>
  <c r="F15" i="9"/>
  <c r="F19" i="9"/>
  <c r="H34" i="9" l="1"/>
  <c r="H33" i="9"/>
  <c r="H32" i="9"/>
  <c r="H31" i="9" s="1"/>
  <c r="G31" i="9"/>
  <c r="F31" i="9"/>
  <c r="E31" i="9"/>
  <c r="D31" i="9"/>
  <c r="C31" i="9"/>
  <c r="H30" i="9"/>
  <c r="H29" i="9"/>
  <c r="H28" i="9"/>
  <c r="H27" i="9" s="1"/>
  <c r="G27" i="9"/>
  <c r="G24" i="9" s="1"/>
  <c r="F27" i="9"/>
  <c r="E27" i="9"/>
  <c r="E24" i="9" s="1"/>
  <c r="D27" i="9"/>
  <c r="D24" i="9" s="1"/>
  <c r="C27" i="9"/>
  <c r="C24" i="9" s="1"/>
  <c r="H26" i="9"/>
  <c r="H25" i="9"/>
  <c r="H22" i="9"/>
  <c r="H21" i="9"/>
  <c r="H20" i="9"/>
  <c r="G19" i="9"/>
  <c r="C19" i="9"/>
  <c r="H18" i="9"/>
  <c r="H17" i="9"/>
  <c r="H16" i="9"/>
  <c r="G15" i="9"/>
  <c r="G12" i="9" s="1"/>
  <c r="F12" i="9"/>
  <c r="E12" i="9"/>
  <c r="C15" i="9"/>
  <c r="H14" i="9"/>
  <c r="H13" i="9"/>
  <c r="H19" i="9" l="1"/>
  <c r="C12" i="9"/>
  <c r="H24" i="9"/>
  <c r="H15" i="9"/>
  <c r="H12" i="9" s="1"/>
  <c r="G36" i="9"/>
  <c r="C36" i="9"/>
  <c r="E36" i="9"/>
  <c r="D12" i="9"/>
  <c r="D36" i="9" s="1"/>
  <c r="F24" i="9"/>
  <c r="F36" i="9" s="1"/>
  <c r="H36" i="9" l="1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<sst xmlns="http://schemas.openxmlformats.org/spreadsheetml/2006/main" count="37" uniqueCount="27">
  <si>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</si>
  <si>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</si>
  <si>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</si>
  <si>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</si>
  <si>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</si>
  <si>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</si>
  <si>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</si>
  <si>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</si>
  <si>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</si>
  <si>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</si>
  <si>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</si>
  <si>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</si>
  <si>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</si>
  <si>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</si>
  <si>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</si>
  <si>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</si>
  <si>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</si>
  <si>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</si>
  <si>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</si>
  <si>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</si>
  <si>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</si>
  <si>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</si>
  <si>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</si>
  <si>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11"/>
        <color rgb="FFC00000"/>
        <rFont val="Montserrat Medium"/>
      </rPr>
      <t xml:space="preserve"> </t>
    </r>
  </si>
  <si>
    <r>
      <t>Modificado</t>
    </r>
    <r>
      <rPr>
        <b/>
        <sz val="11"/>
        <color rgb="FFC00000"/>
        <rFont val="Montserrat Medium"/>
      </rPr>
      <t xml:space="preserve"> </t>
    </r>
  </si>
  <si>
    <t>NOVAUNIVERSITAS</t>
  </si>
  <si>
    <t>Del 01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</si>
</sst>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b/>
      <sz val="11"/>
      <color rgb="FFC00000"/>
      <name val="Montserrat Medium"/>
    </font>
    <font>
      <b/>
      <sz val="1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6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6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left" vertical="center" indent="3"/>
    </xf>
    <xf numFmtId="0" fontId="6" fillId="0" borderId="10" xfId="0" applyFont="1" applyFill="1" applyBorder="1" applyAlignment="1">
      <alignment horizontal="left" vertical="center" wrapText="1" indent="3"/>
    </xf>
    <xf numFmtId="0" fontId="6" fillId="0" borderId="11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3" fontId="8" fillId="0" borderId="5" xfId="0" applyNumberFormat="1" applyFont="1" applyFill="1" applyBorder="1" applyAlignment="1" applyProtection="1">
      <alignment horizontal="right" vertical="center"/>
      <protection locked="0"/>
    </xf>
    <xf numFmtId="3" fontId="6" fillId="0" borderId="5" xfId="0" applyNumberFormat="1" applyFont="1" applyFill="1" applyBorder="1" applyAlignment="1" applyProtection="1">
      <alignment horizontal="right" vertical="center"/>
      <protection locked="0"/>
    </xf>
    <xf numFmtId="3" fontId="9" fillId="0" borderId="5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right" vertical="center"/>
    </xf>
    <xf numFmtId="3" fontId="6" fillId="0" borderId="8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left" vertical="center" indent="5"/>
    </xf>
    <xf numFmtId="0" fontId="10" fillId="0" borderId="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0</xdr:row>
          <xdr:rowOff>104775</xdr:rowOff>
        </xdr:from>
        <xdr:to>
          <xdr:col>1</xdr:col>
          <xdr:colOff>3829050</xdr:colOff>
          <xdr:row>2</xdr:row>
          <xdr:rowOff>47625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7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428625</xdr:colOff>
      <xdr:row>0</xdr:row>
      <xdr:rowOff>114299</xdr:rowOff>
    </xdr:from>
    <xdr:to>
      <xdr:col>7</xdr:col>
      <xdr:colOff>1238250</xdr:colOff>
      <xdr:row>2</xdr:row>
      <xdr:rowOff>180975</xdr:rowOff>
    </xdr:to>
    <xdr:pic>
      <xdr:nvPicPr>
        <xdr:cNvPr id="3" name="Imagen 2" descr="C:\Documents and Settings\Universidad\Mis documentos\Mis imágenes\nova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0" y="114299"/>
          <a:ext cx="809625" cy="1066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37"/>
  <sheetViews>
    <sheetView tabSelected="1" topLeftCell="C1" zoomScaleNormal="100" workbookViewId="0">
      <selection activeCell="E24" sqref="E24"/>
    </sheetView>
  </sheetViews>
  <sheetFormatPr baseColWidth="10" defaultRowHeight="18" x14ac:dyDescent="0.35"/>
  <cols>
    <col min="1" max="1" width="2.7109375" style="1" customWidth="1"/>
    <col min="2" max="2" width="86.5703125" style="1" bestFit="1" customWidth="1"/>
    <col min="3" max="8" width="23.42578125" style="1" customWidth="1"/>
    <col min="9" max="16384" width="11.42578125" style="1"/>
  </cols>
  <sheetData>
    <row r="1" spans="1:8" x14ac:dyDescent="0.35">
      <c r="A1" s="1" t="s">
        <v>1</v>
      </c>
    </row>
    <row r="2" spans="1:8" s="11" customFormat="1" ht="61.15" customHeight="1" x14ac:dyDescent="0.35">
      <c r="B2" s="31"/>
      <c r="C2" s="31"/>
      <c r="D2" s="31"/>
      <c r="E2" s="31"/>
      <c r="F2" s="12"/>
      <c r="G2" s="12"/>
      <c r="H2" s="19"/>
    </row>
    <row r="4" spans="1:8" x14ac:dyDescent="0.35">
      <c r="B4" s="20" t="s">
        <v>25</v>
      </c>
      <c r="C4" s="21"/>
      <c r="D4" s="21"/>
      <c r="E4" s="21"/>
      <c r="F4" s="21"/>
      <c r="G4" s="21"/>
      <c r="H4" s="22"/>
    </row>
    <row r="5" spans="1:8" x14ac:dyDescent="0.35">
      <c r="B5" s="32" t="s">
        <v>2</v>
      </c>
      <c r="C5" s="33"/>
      <c r="D5" s="33"/>
      <c r="E5" s="33"/>
      <c r="F5" s="33"/>
      <c r="G5" s="33"/>
      <c r="H5" s="34"/>
    </row>
    <row r="6" spans="1:8" x14ac:dyDescent="0.35">
      <c r="B6" s="23" t="s">
        <v>9</v>
      </c>
      <c r="C6" s="24"/>
      <c r="D6" s="24"/>
      <c r="E6" s="24"/>
      <c r="F6" s="24"/>
      <c r="G6" s="24"/>
      <c r="H6" s="25"/>
    </row>
    <row r="7" spans="1:8" x14ac:dyDescent="0.35">
      <c r="B7" s="35" t="s">
        <v>26</v>
      </c>
      <c r="C7" s="35"/>
      <c r="D7" s="35"/>
      <c r="E7" s="35"/>
      <c r="F7" s="35"/>
      <c r="G7" s="35"/>
      <c r="H7" s="35"/>
    </row>
    <row r="8" spans="1:8" x14ac:dyDescent="0.35">
      <c r="B8" s="26" t="s">
        <v>0</v>
      </c>
      <c r="C8" s="27"/>
      <c r="D8" s="27"/>
      <c r="E8" s="27"/>
      <c r="F8" s="27"/>
      <c r="G8" s="27"/>
      <c r="H8" s="28"/>
    </row>
    <row r="9" spans="1:8" ht="14.45" customHeight="1" x14ac:dyDescent="0.35">
      <c r="B9" s="29" t="s">
        <v>3</v>
      </c>
      <c r="C9" s="30" t="s">
        <v>23</v>
      </c>
      <c r="D9" s="30"/>
      <c r="E9" s="30"/>
      <c r="F9" s="30"/>
      <c r="G9" s="30"/>
      <c r="H9" s="29" t="s">
        <v>4</v>
      </c>
    </row>
    <row r="10" spans="1:8" ht="36" x14ac:dyDescent="0.35">
      <c r="B10" s="29"/>
      <c r="C10" s="2" t="s">
        <v>5</v>
      </c>
      <c r="D10" s="2" t="s">
        <v>6</v>
      </c>
      <c r="E10" s="2" t="s">
        <v>24</v>
      </c>
      <c r="F10" s="2" t="s">
        <v>7</v>
      </c>
      <c r="G10" s="2" t="s">
        <v>8</v>
      </c>
      <c r="H10" s="29"/>
    </row>
    <row r="11" spans="1:8" x14ac:dyDescent="0.35">
      <c r="B11" s="9"/>
      <c r="C11" s="9"/>
      <c r="D11" s="9"/>
      <c r="E11" s="9"/>
      <c r="F11" s="9"/>
      <c r="G11" s="9"/>
      <c r="H11" s="9"/>
    </row>
    <row r="12" spans="1:8" s="10" customFormat="1" x14ac:dyDescent="0.35">
      <c r="B12" s="4" t="s">
        <v>10</v>
      </c>
      <c r="C12" s="13">
        <f t="shared" ref="C12:H12" si="0">SUM(C13,C14,C15,C18,C19,C22)</f>
        <v>38348202.719999999</v>
      </c>
      <c r="D12" s="13">
        <f t="shared" si="0"/>
        <v>0</v>
      </c>
      <c r="E12" s="13">
        <f t="shared" si="0"/>
        <v>38348202.729999997</v>
      </c>
      <c r="F12" s="13">
        <f t="shared" si="0"/>
        <v>6502267.5899999999</v>
      </c>
      <c r="G12" s="13">
        <f t="shared" si="0"/>
        <v>2110163.09</v>
      </c>
      <c r="H12" s="13">
        <f t="shared" si="0"/>
        <v>31845935.139999997</v>
      </c>
    </row>
    <row r="13" spans="1:8" s="10" customFormat="1" x14ac:dyDescent="0.35">
      <c r="B13" s="6" t="s">
        <v>11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f>E13-F13</f>
        <v>0</v>
      </c>
    </row>
    <row r="14" spans="1:8" s="10" customFormat="1" x14ac:dyDescent="0.35">
      <c r="B14" s="6" t="s">
        <v>12</v>
      </c>
      <c r="C14" s="14">
        <v>38348202.719999999</v>
      </c>
      <c r="D14" s="14">
        <v>0</v>
      </c>
      <c r="E14" s="14">
        <v>38348202.729999997</v>
      </c>
      <c r="F14" s="14">
        <v>6502267.5899999999</v>
      </c>
      <c r="G14" s="14">
        <v>2110163.09</v>
      </c>
      <c r="H14" s="14">
        <f>E14-F14</f>
        <v>31845935.139999997</v>
      </c>
    </row>
    <row r="15" spans="1:8" s="10" customFormat="1" x14ac:dyDescent="0.35">
      <c r="B15" s="6" t="s">
        <v>13</v>
      </c>
      <c r="C15" s="14">
        <f t="shared" ref="C15:H15" si="1">C16+C17</f>
        <v>0</v>
      </c>
      <c r="D15" s="14">
        <f t="shared" si="1"/>
        <v>0</v>
      </c>
      <c r="E15" s="14">
        <f t="shared" si="1"/>
        <v>0</v>
      </c>
      <c r="F15" s="14">
        <f t="shared" si="1"/>
        <v>0</v>
      </c>
      <c r="G15" s="14">
        <f t="shared" si="1"/>
        <v>0</v>
      </c>
      <c r="H15" s="14">
        <f t="shared" si="1"/>
        <v>0</v>
      </c>
    </row>
    <row r="16" spans="1:8" s="10" customFormat="1" x14ac:dyDescent="0.35">
      <c r="B16" s="18" t="s">
        <v>14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f>E16-F16</f>
        <v>0</v>
      </c>
    </row>
    <row r="17" spans="2:8" s="10" customFormat="1" x14ac:dyDescent="0.35">
      <c r="B17" s="18" t="s">
        <v>15</v>
      </c>
      <c r="C17" s="14"/>
      <c r="D17" s="14"/>
      <c r="E17" s="14"/>
      <c r="F17" s="14"/>
      <c r="G17" s="14"/>
      <c r="H17" s="14">
        <f>E17-F17</f>
        <v>0</v>
      </c>
    </row>
    <row r="18" spans="2:8" s="10" customFormat="1" x14ac:dyDescent="0.35">
      <c r="B18" s="6" t="s">
        <v>16</v>
      </c>
      <c r="C18" s="14"/>
      <c r="D18" s="14"/>
      <c r="E18" s="14"/>
      <c r="F18" s="14"/>
      <c r="G18" s="14"/>
      <c r="H18" s="14">
        <f>E18-F18</f>
        <v>0</v>
      </c>
    </row>
    <row r="19" spans="2:8" s="10" customFormat="1" ht="36" x14ac:dyDescent="0.35">
      <c r="B19" s="7" t="s">
        <v>17</v>
      </c>
      <c r="C19" s="14">
        <f t="shared" ref="C19:H19" si="2">C20+C21</f>
        <v>0</v>
      </c>
      <c r="D19" s="14">
        <f t="shared" si="2"/>
        <v>0</v>
      </c>
      <c r="E19" s="14">
        <f t="shared" si="2"/>
        <v>0</v>
      </c>
      <c r="F19" s="14">
        <f t="shared" si="2"/>
        <v>0</v>
      </c>
      <c r="G19" s="14">
        <f t="shared" si="2"/>
        <v>0</v>
      </c>
      <c r="H19" s="14">
        <f t="shared" si="2"/>
        <v>0</v>
      </c>
    </row>
    <row r="20" spans="2:8" s="10" customFormat="1" x14ac:dyDescent="0.35">
      <c r="B20" s="18" t="s">
        <v>18</v>
      </c>
      <c r="C20" s="14"/>
      <c r="D20" s="14"/>
      <c r="E20" s="14"/>
      <c r="F20" s="14"/>
      <c r="G20" s="14"/>
      <c r="H20" s="14">
        <f>E20-F20</f>
        <v>0</v>
      </c>
    </row>
    <row r="21" spans="2:8" s="10" customFormat="1" x14ac:dyDescent="0.35">
      <c r="B21" s="18" t="s">
        <v>19</v>
      </c>
      <c r="C21" s="14"/>
      <c r="D21" s="14"/>
      <c r="E21" s="14"/>
      <c r="F21" s="14"/>
      <c r="G21" s="14"/>
      <c r="H21" s="14">
        <f>E21-F21</f>
        <v>0</v>
      </c>
    </row>
    <row r="22" spans="2:8" s="10" customFormat="1" x14ac:dyDescent="0.35">
      <c r="B22" s="6" t="s">
        <v>20</v>
      </c>
      <c r="C22" s="14"/>
      <c r="D22" s="14"/>
      <c r="E22" s="14"/>
      <c r="F22" s="14"/>
      <c r="G22" s="14"/>
      <c r="H22" s="14">
        <f>E22-F22</f>
        <v>0</v>
      </c>
    </row>
    <row r="23" spans="2:8" s="10" customFormat="1" x14ac:dyDescent="0.35">
      <c r="B23" s="3"/>
      <c r="C23" s="15"/>
      <c r="D23" s="15"/>
      <c r="E23" s="15"/>
      <c r="F23" s="15"/>
      <c r="G23" s="15"/>
      <c r="H23" s="15"/>
    </row>
    <row r="24" spans="2:8" s="10" customFormat="1" x14ac:dyDescent="0.35">
      <c r="B24" s="4" t="s">
        <v>21</v>
      </c>
      <c r="C24" s="13">
        <f t="shared" ref="C24:H24" si="3">SUM(C25,C26,C27,C30,C31,C34)</f>
        <v>0</v>
      </c>
      <c r="D24" s="13">
        <f t="shared" si="3"/>
        <v>0</v>
      </c>
      <c r="E24" s="13">
        <f t="shared" si="3"/>
        <v>0</v>
      </c>
      <c r="F24" s="13">
        <f t="shared" si="3"/>
        <v>0</v>
      </c>
      <c r="G24" s="13">
        <f t="shared" si="3"/>
        <v>0</v>
      </c>
      <c r="H24" s="13">
        <f t="shared" si="3"/>
        <v>0</v>
      </c>
    </row>
    <row r="25" spans="2:8" s="10" customFormat="1" x14ac:dyDescent="0.35">
      <c r="B25" s="6" t="s">
        <v>11</v>
      </c>
      <c r="C25" s="14"/>
      <c r="D25" s="14"/>
      <c r="E25" s="14"/>
      <c r="F25" s="14"/>
      <c r="G25" s="14"/>
      <c r="H25" s="14">
        <f>E25-F25</f>
        <v>0</v>
      </c>
    </row>
    <row r="26" spans="2:8" s="10" customFormat="1" x14ac:dyDescent="0.35">
      <c r="B26" s="6" t="s">
        <v>12</v>
      </c>
      <c r="C26" s="14"/>
      <c r="D26" s="14"/>
      <c r="E26" s="14"/>
      <c r="F26" s="14"/>
      <c r="G26" s="14"/>
      <c r="H26" s="14">
        <f>E26-F26</f>
        <v>0</v>
      </c>
    </row>
    <row r="27" spans="2:8" s="10" customFormat="1" x14ac:dyDescent="0.35">
      <c r="B27" s="6" t="s">
        <v>13</v>
      </c>
      <c r="C27" s="14">
        <f t="shared" ref="C27:H27" si="4">C28+C29</f>
        <v>0</v>
      </c>
      <c r="D27" s="14">
        <f t="shared" si="4"/>
        <v>0</v>
      </c>
      <c r="E27" s="14">
        <f t="shared" si="4"/>
        <v>0</v>
      </c>
      <c r="F27" s="14">
        <f t="shared" si="4"/>
        <v>0</v>
      </c>
      <c r="G27" s="14">
        <f t="shared" si="4"/>
        <v>0</v>
      </c>
      <c r="H27" s="14">
        <f t="shared" si="4"/>
        <v>0</v>
      </c>
    </row>
    <row r="28" spans="2:8" s="10" customFormat="1" x14ac:dyDescent="0.35">
      <c r="B28" s="18" t="s">
        <v>14</v>
      </c>
      <c r="C28" s="14"/>
      <c r="D28" s="14"/>
      <c r="E28" s="14"/>
      <c r="F28" s="14"/>
      <c r="G28" s="14"/>
      <c r="H28" s="14">
        <f>E28-F28</f>
        <v>0</v>
      </c>
    </row>
    <row r="29" spans="2:8" s="10" customFormat="1" x14ac:dyDescent="0.35">
      <c r="B29" s="18" t="s">
        <v>15</v>
      </c>
      <c r="C29" s="14"/>
      <c r="D29" s="14"/>
      <c r="E29" s="14"/>
      <c r="F29" s="14"/>
      <c r="G29" s="14"/>
      <c r="H29" s="14">
        <f>E29-F29</f>
        <v>0</v>
      </c>
    </row>
    <row r="30" spans="2:8" s="10" customFormat="1" x14ac:dyDescent="0.35">
      <c r="B30" s="6" t="s">
        <v>16</v>
      </c>
      <c r="C30" s="14"/>
      <c r="D30" s="14"/>
      <c r="E30" s="14"/>
      <c r="F30" s="14"/>
      <c r="G30" s="14"/>
      <c r="H30" s="14">
        <f>E30-F30</f>
        <v>0</v>
      </c>
    </row>
    <row r="31" spans="2:8" s="10" customFormat="1" ht="36" x14ac:dyDescent="0.35">
      <c r="B31" s="7" t="s">
        <v>17</v>
      </c>
      <c r="C31" s="14">
        <f t="shared" ref="C31:H31" si="5">C32+C33</f>
        <v>0</v>
      </c>
      <c r="D31" s="14">
        <f t="shared" si="5"/>
        <v>0</v>
      </c>
      <c r="E31" s="14">
        <f t="shared" si="5"/>
        <v>0</v>
      </c>
      <c r="F31" s="14">
        <f t="shared" si="5"/>
        <v>0</v>
      </c>
      <c r="G31" s="14">
        <f t="shared" si="5"/>
        <v>0</v>
      </c>
      <c r="H31" s="14">
        <f t="shared" si="5"/>
        <v>0</v>
      </c>
    </row>
    <row r="32" spans="2:8" s="10" customFormat="1" x14ac:dyDescent="0.35">
      <c r="B32" s="18" t="s">
        <v>18</v>
      </c>
      <c r="C32" s="14"/>
      <c r="D32" s="14"/>
      <c r="E32" s="14"/>
      <c r="F32" s="14"/>
      <c r="G32" s="14"/>
      <c r="H32" s="14">
        <f>E32-F32</f>
        <v>0</v>
      </c>
    </row>
    <row r="33" spans="2:8" s="10" customFormat="1" x14ac:dyDescent="0.35">
      <c r="B33" s="18" t="s">
        <v>19</v>
      </c>
      <c r="C33" s="14"/>
      <c r="D33" s="14"/>
      <c r="E33" s="14"/>
      <c r="F33" s="14"/>
      <c r="G33" s="14"/>
      <c r="H33" s="14">
        <f>E33-F33</f>
        <v>0</v>
      </c>
    </row>
    <row r="34" spans="2:8" s="10" customFormat="1" x14ac:dyDescent="0.35">
      <c r="B34" s="6" t="s">
        <v>20</v>
      </c>
      <c r="C34" s="14"/>
      <c r="D34" s="14"/>
      <c r="E34" s="14"/>
      <c r="F34" s="14"/>
      <c r="G34" s="14"/>
      <c r="H34" s="14">
        <f>E34-F34</f>
        <v>0</v>
      </c>
    </row>
    <row r="35" spans="2:8" s="10" customFormat="1" x14ac:dyDescent="0.35">
      <c r="B35" s="5"/>
      <c r="C35" s="16"/>
      <c r="D35" s="16"/>
      <c r="E35" s="16"/>
      <c r="F35" s="16"/>
      <c r="G35" s="16"/>
      <c r="H35" s="16"/>
    </row>
    <row r="36" spans="2:8" s="10" customFormat="1" x14ac:dyDescent="0.35">
      <c r="B36" s="4" t="s">
        <v>22</v>
      </c>
      <c r="C36" s="13">
        <f t="shared" ref="C36:H36" si="6">C24+C12</f>
        <v>38348202.719999999</v>
      </c>
      <c r="D36" s="13">
        <f t="shared" si="6"/>
        <v>0</v>
      </c>
      <c r="E36" s="13">
        <f t="shared" si="6"/>
        <v>38348202.729999997</v>
      </c>
      <c r="F36" s="13">
        <f t="shared" si="6"/>
        <v>6502267.5899999999</v>
      </c>
      <c r="G36" s="13">
        <f t="shared" si="6"/>
        <v>2110163.09</v>
      </c>
      <c r="H36" s="13">
        <f t="shared" si="6"/>
        <v>31845935.139999997</v>
      </c>
    </row>
    <row r="37" spans="2:8" s="10" customFormat="1" x14ac:dyDescent="0.35">
      <c r="B37" s="8"/>
      <c r="C37" s="17"/>
      <c r="D37" s="17"/>
      <c r="E37" s="17"/>
      <c r="F37" s="17"/>
      <c r="G37" s="17"/>
      <c r="H37" s="17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 xr:uid="{00000000-0002-0000-08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ignoredErrors>
    <ignoredError sqref="C12:H12 C15:H15 H13 H14 C19:H19 H16:H18 C23:H24 H20:H22 C27:H27 H25:H26 C31:H31 H28:H30 C35:H36 H32:H34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9217" r:id="rId4">
          <objectPr defaultSize="0" autoPict="0" r:id="rId5">
            <anchor moveWithCells="1">
              <from>
                <xdr:col>1</xdr:col>
                <xdr:colOff>57150</xdr:colOff>
                <xdr:row>0</xdr:row>
                <xdr:rowOff>104775</xdr:rowOff>
              </from>
              <to>
                <xdr:col>1</xdr:col>
                <xdr:colOff>3829050</xdr:colOff>
                <xdr:row>2</xdr:row>
                <xdr:rowOff>47625</xdr:rowOff>
              </to>
            </anchor>
          </objectPr>
        </oleObject>
      </mc:Choice>
      <mc:Fallback>
        <oleObject progId="CorelDraw.Graphic.20" shapeId="921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Financieros</cp:lastModifiedBy>
  <cp:lastPrinted>2023-04-19T00:31:08Z</cp:lastPrinted>
  <dcterms:created xsi:type="dcterms:W3CDTF">2018-07-04T15:46:54Z</dcterms:created>
  <dcterms:modified xsi:type="dcterms:W3CDTF">2023-04-20T23:20:45Z</dcterms:modified>
</cp:coreProperties>
</file>