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Financieros\Documents\11.- FINANCIEROS 2025\26.- CUENTA PUBLICA 2025\2 SEGUNDO INFORME 2025 LDF\"/>
    </mc:Choice>
  </mc:AlternateContent>
  <bookViews>
    <workbookView xWindow="-120" yWindow="-120" windowWidth="20730" windowHeight="11160" tabRatio="979"/>
  </bookViews>
  <sheets>
    <sheet name="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'BALANCE PRESUPUESTARIO'!$A$1:$E$85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2" l="1"/>
  <c r="C56" i="2"/>
  <c r="E56" i="2" l="1"/>
  <c r="D73" i="2" l="1"/>
  <c r="E73" i="2"/>
  <c r="D74" i="2"/>
  <c r="E74" i="2"/>
  <c r="D78" i="2"/>
  <c r="E78" i="2"/>
  <c r="C78" i="2"/>
  <c r="C74" i="2"/>
  <c r="C73" i="2"/>
  <c r="D61" i="2"/>
  <c r="D58" i="2"/>
  <c r="D57" i="2" s="1"/>
  <c r="D65" i="2" s="1"/>
  <c r="D67" i="2" s="1"/>
  <c r="E58" i="2"/>
  <c r="D59" i="2"/>
  <c r="E59" i="2"/>
  <c r="C59" i="2"/>
  <c r="C58" i="2"/>
  <c r="D56" i="2"/>
  <c r="D43" i="2"/>
  <c r="E43" i="2"/>
  <c r="D46" i="2"/>
  <c r="E46" i="2"/>
  <c r="C46" i="2"/>
  <c r="C43" i="2"/>
  <c r="D33" i="2"/>
  <c r="E33" i="2"/>
  <c r="C33" i="2"/>
  <c r="D15" i="2"/>
  <c r="D10" i="2"/>
  <c r="E10" i="2"/>
  <c r="C10" i="2"/>
  <c r="C15" i="2"/>
  <c r="D23" i="2" l="1"/>
  <c r="C82" i="2"/>
  <c r="C84" i="2" s="1"/>
  <c r="D49" i="2"/>
  <c r="C49" i="2"/>
  <c r="D25" i="2"/>
  <c r="D27" i="2" s="1"/>
  <c r="D37" i="2" s="1"/>
  <c r="E49" i="2"/>
  <c r="D82" i="2"/>
  <c r="D84" i="2" s="1"/>
  <c r="E82" i="2"/>
  <c r="E84" i="2" s="1"/>
  <c r="C23" i="2"/>
  <c r="C25" i="2" s="1"/>
  <c r="C27" i="2" s="1"/>
  <c r="C37" i="2" s="1"/>
  <c r="E57" i="2"/>
  <c r="E65" i="2" s="1"/>
  <c r="C57" i="2"/>
  <c r="C65" i="2" s="1"/>
  <c r="C67" i="2" s="1"/>
  <c r="E61" i="2" l="1"/>
  <c r="E67" i="2"/>
  <c r="E15" i="2"/>
  <c r="E23" i="2" s="1"/>
  <c r="E25" i="2" l="1"/>
  <c r="E27" i="2" s="1"/>
  <c r="E37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<sst xmlns="http://schemas.openxmlformats.org/spreadsheetml/2006/main" count="64" uniqueCount="44">
  <si>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</si>
  <si>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</si>
  <si>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</si>
  <si>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</si>
  <si>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</si>
  <si>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</si>
  <si>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</si>
  <si>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</si>
  <si>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</si>
  <si>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</si>
  <si>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</si>
  <si>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</si>
  <si>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</si>
  <si>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</si>
  <si>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</si>
  <si>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</si>
  <si>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</si>
  <si>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</si>
  <si>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</si>
  <si>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</si>
  <si>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</si>
  <si>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</si>
  <si>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</si>
  <si>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</si>
  <si>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</si>
  <si>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</si>
  <si>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</si>
  <si>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</si>
  <si>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</si>
  <si>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</si>
  <si>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</si>
  <si>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</si>
  <si>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</si>
  <si>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</si>
  <si>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</si>
  <si>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</si>
  <si>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</si>
  <si>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</si>
  <si>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</si>
  <si>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</si>
  <si>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</si>
  <si>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</si>
  <si>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NOVAUNIVERSITAS</t>
  </si>
  <si>
    <t>Del 01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</si>
</sst>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5">
    <xf numFmtId="0" fontId="0" fillId="0" borderId="0" xfId="0"/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3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wrapText="1"/>
      <protection locked="0"/>
    </xf>
    <xf numFmtId="3" fontId="6" fillId="0" borderId="5" xfId="0" applyNumberFormat="1" applyFont="1" applyFill="1" applyBorder="1" applyAlignment="1" applyProtection="1">
      <alignment wrapText="1"/>
      <protection locked="0"/>
    </xf>
    <xf numFmtId="3" fontId="7" fillId="0" borderId="5" xfId="0" applyNumberFormat="1" applyFont="1" applyFill="1" applyBorder="1" applyAlignment="1" applyProtection="1">
      <alignment wrapText="1"/>
      <protection locked="0"/>
    </xf>
    <xf numFmtId="3" fontId="7" fillId="0" borderId="4" xfId="0" applyNumberFormat="1" applyFont="1" applyFill="1" applyBorder="1" applyAlignment="1" applyProtection="1">
      <alignment wrapText="1"/>
      <protection locked="0"/>
    </xf>
    <xf numFmtId="3" fontId="7" fillId="0" borderId="10" xfId="0" applyNumberFormat="1" applyFont="1" applyFill="1" applyBorder="1" applyAlignment="1" applyProtection="1">
      <alignment wrapText="1"/>
      <protection locked="0"/>
    </xf>
    <xf numFmtId="3" fontId="7" fillId="0" borderId="5" xfId="0" applyNumberFormat="1" applyFont="1" applyFill="1" applyBorder="1" applyAlignment="1">
      <alignment wrapText="1"/>
    </xf>
    <xf numFmtId="3" fontId="7" fillId="0" borderId="4" xfId="0" applyNumberFormat="1" applyFont="1" applyFill="1" applyBorder="1" applyAlignment="1">
      <alignment wrapText="1"/>
    </xf>
    <xf numFmtId="3" fontId="7" fillId="0" borderId="10" xfId="0" applyNumberFormat="1" applyFont="1" applyFill="1" applyBorder="1" applyAlignment="1">
      <alignment wrapText="1"/>
    </xf>
    <xf numFmtId="3" fontId="12" fillId="2" borderId="13" xfId="0" applyNumberFormat="1" applyFont="1" applyFill="1" applyBorder="1" applyAlignment="1">
      <alignment wrapText="1"/>
    </xf>
    <xf numFmtId="3" fontId="6" fillId="0" borderId="4" xfId="0" applyNumberFormat="1" applyFont="1" applyFill="1" applyBorder="1" applyAlignment="1" applyProtection="1">
      <alignment wrapText="1"/>
      <protection locked="0"/>
    </xf>
    <xf numFmtId="3" fontId="6" fillId="0" borderId="10" xfId="0" applyNumberFormat="1" applyFont="1" applyFill="1" applyBorder="1" applyAlignment="1" applyProtection="1">
      <alignment wrapText="1"/>
      <protection locked="0"/>
    </xf>
    <xf numFmtId="3" fontId="13" fillId="2" borderId="13" xfId="0" applyNumberFormat="1" applyFont="1" applyFill="1" applyBorder="1" applyAlignment="1">
      <alignment wrapText="1"/>
    </xf>
    <xf numFmtId="3" fontId="14" fillId="0" borderId="10" xfId="0" applyNumberFormat="1" applyFont="1" applyFill="1" applyBorder="1" applyAlignment="1" applyProtection="1">
      <alignment wrapText="1"/>
      <protection locked="0"/>
    </xf>
    <xf numFmtId="3" fontId="6" fillId="0" borderId="5" xfId="0" applyNumberFormat="1" applyFont="1" applyFill="1" applyBorder="1" applyAlignment="1">
      <alignment wrapText="1"/>
    </xf>
    <xf numFmtId="3" fontId="6" fillId="0" borderId="4" xfId="0" applyNumberFormat="1" applyFont="1" applyFill="1" applyBorder="1" applyAlignment="1">
      <alignment wrapText="1"/>
    </xf>
    <xf numFmtId="3" fontId="6" fillId="0" borderId="10" xfId="0" applyNumberFormat="1" applyFont="1" applyFill="1" applyBorder="1" applyAlignment="1">
      <alignment wrapText="1"/>
    </xf>
    <xf numFmtId="0" fontId="6" fillId="0" borderId="11" xfId="0" applyFont="1" applyFill="1" applyBorder="1" applyAlignment="1">
      <alignment horizontal="left" vertical="center" wrapText="1"/>
    </xf>
    <xf numFmtId="3" fontId="7" fillId="0" borderId="8" xfId="0" applyNumberFormat="1" applyFont="1" applyFill="1" applyBorder="1" applyAlignment="1">
      <alignment wrapText="1"/>
    </xf>
    <xf numFmtId="3" fontId="7" fillId="0" borderId="6" xfId="0" applyNumberFormat="1" applyFont="1" applyFill="1" applyBorder="1" applyAlignment="1">
      <alignment wrapText="1"/>
    </xf>
    <xf numFmtId="3" fontId="7" fillId="0" borderId="11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wrapText="1"/>
    </xf>
    <xf numFmtId="3" fontId="7" fillId="0" borderId="0" xfId="0" applyNumberFormat="1" applyFont="1" applyFill="1" applyAlignment="1">
      <alignment wrapText="1"/>
    </xf>
    <xf numFmtId="3" fontId="6" fillId="0" borderId="5" xfId="0" applyNumberFormat="1" applyFont="1" applyFill="1" applyBorder="1" applyAlignment="1" applyProtection="1">
      <alignment vertical="center" wrapText="1"/>
      <protection locked="0"/>
    </xf>
    <xf numFmtId="3" fontId="7" fillId="0" borderId="5" xfId="0" applyNumberFormat="1" applyFont="1" applyFill="1" applyBorder="1" applyAlignment="1" applyProtection="1">
      <alignment vertical="center" wrapText="1"/>
      <protection locked="0"/>
    </xf>
    <xf numFmtId="3" fontId="7" fillId="0" borderId="5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3" fontId="7" fillId="0" borderId="8" xfId="0" applyNumberFormat="1" applyFont="1" applyFill="1" applyBorder="1" applyAlignment="1">
      <alignment vertical="center" wrapText="1"/>
    </xf>
    <xf numFmtId="3" fontId="7" fillId="0" borderId="6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" fillId="0" borderId="4" xfId="0" applyNumberFormat="1" applyFont="1" applyFill="1" applyBorder="1" applyAlignment="1" applyProtection="1">
      <alignment vertical="center" wrapText="1"/>
      <protection locked="0"/>
    </xf>
    <xf numFmtId="3" fontId="6" fillId="0" borderId="10" xfId="0" applyNumberFormat="1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wrapText="1"/>
    </xf>
    <xf numFmtId="3" fontId="7" fillId="0" borderId="4" xfId="0" applyNumberFormat="1" applyFont="1" applyFill="1" applyBorder="1" applyAlignment="1">
      <alignment vertical="center" wrapText="1"/>
    </xf>
    <xf numFmtId="3" fontId="7" fillId="0" borderId="10" xfId="0" applyNumberFormat="1" applyFont="1" applyFill="1" applyBorder="1" applyAlignment="1">
      <alignment vertical="center" wrapText="1"/>
    </xf>
    <xf numFmtId="3" fontId="13" fillId="2" borderId="13" xfId="0" applyNumberFormat="1" applyFont="1" applyFill="1" applyBorder="1" applyAlignment="1">
      <alignment vertical="center" wrapText="1"/>
    </xf>
    <xf numFmtId="3" fontId="7" fillId="0" borderId="4" xfId="0" applyNumberFormat="1" applyFont="1" applyFill="1" applyBorder="1" applyAlignment="1" applyProtection="1">
      <alignment vertical="center" wrapText="1"/>
      <protection locked="0"/>
    </xf>
    <xf numFmtId="3" fontId="7" fillId="0" borderId="10" xfId="0" applyNumberFormat="1" applyFont="1" applyFill="1" applyBorder="1" applyAlignment="1" applyProtection="1">
      <alignment vertical="center" wrapText="1"/>
      <protection locked="0"/>
    </xf>
    <xf numFmtId="0" fontId="6" fillId="0" borderId="10" xfId="0" applyFont="1" applyFill="1" applyBorder="1" applyAlignment="1">
      <alignment vertical="center" wrapText="1"/>
    </xf>
    <xf numFmtId="3" fontId="6" fillId="0" borderId="5" xfId="0" applyNumberFormat="1" applyFont="1" applyFill="1" applyBorder="1" applyAlignment="1">
      <alignment vertical="center" wrapText="1"/>
    </xf>
    <xf numFmtId="3" fontId="6" fillId="0" borderId="4" xfId="0" applyNumberFormat="1" applyFont="1" applyFill="1" applyBorder="1" applyAlignment="1">
      <alignment vertical="center" wrapText="1"/>
    </xf>
    <xf numFmtId="3" fontId="6" fillId="0" borderId="10" xfId="0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wrapText="1"/>
    </xf>
    <xf numFmtId="3" fontId="7" fillId="0" borderId="14" xfId="0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</xdr:col>
          <xdr:colOff>3867150</xdr:colOff>
          <xdr:row>3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1129392</xdr:colOff>
      <xdr:row>0</xdr:row>
      <xdr:rowOff>1</xdr:rowOff>
    </xdr:from>
    <xdr:to>
      <xdr:col>4</xdr:col>
      <xdr:colOff>1741713</xdr:colOff>
      <xdr:row>3</xdr:row>
      <xdr:rowOff>3176</xdr:rowOff>
    </xdr:to>
    <xdr:pic>
      <xdr:nvPicPr>
        <xdr:cNvPr id="8" name="Imagen 7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7999" y="1"/>
          <a:ext cx="612321" cy="884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F85"/>
  <sheetViews>
    <sheetView tabSelected="1" view="pageBreakPreview" zoomScale="60" zoomScaleNormal="70" workbookViewId="0">
      <selection activeCell="D88" sqref="D88"/>
    </sheetView>
  </sheetViews>
  <sheetFormatPr baseColWidth="10" defaultRowHeight="20.25"/>
  <cols>
    <col min="1" max="1" width="3" style="3" customWidth="1"/>
    <col min="2" max="2" width="130.5703125" style="3" customWidth="1"/>
    <col min="3" max="5" width="33.28515625" style="3" customWidth="1"/>
    <col min="6" max="16384" width="11.42578125" style="3"/>
  </cols>
  <sheetData>
    <row r="1" spans="2:6">
      <c r="C1" s="2"/>
      <c r="D1" s="2"/>
      <c r="E1" s="2"/>
    </row>
    <row r="2" spans="2:6">
      <c r="B2" s="18"/>
      <c r="C2" s="1"/>
      <c r="D2" s="1"/>
      <c r="E2" s="64"/>
    </row>
    <row r="4" spans="2:6">
      <c r="B4" s="76" t="s">
        <v>42</v>
      </c>
      <c r="C4" s="77"/>
      <c r="D4" s="77"/>
      <c r="E4" s="78"/>
      <c r="F4" s="65"/>
    </row>
    <row r="5" spans="2:6">
      <c r="B5" s="79" t="s">
        <v>1</v>
      </c>
      <c r="C5" s="80"/>
      <c r="D5" s="80"/>
      <c r="E5" s="81"/>
    </row>
    <row r="6" spans="2:6">
      <c r="B6" s="79" t="s">
        <v>43</v>
      </c>
      <c r="C6" s="80"/>
      <c r="D6" s="80"/>
      <c r="E6" s="81"/>
    </row>
    <row r="7" spans="2:6">
      <c r="B7" s="82" t="s">
        <v>2</v>
      </c>
      <c r="C7" s="83"/>
      <c r="D7" s="83"/>
      <c r="E7" s="84"/>
    </row>
    <row r="8" spans="2:6" ht="40.5">
      <c r="B8" s="8" t="s">
        <v>0</v>
      </c>
      <c r="C8" s="8" t="s">
        <v>3</v>
      </c>
      <c r="D8" s="8" t="s">
        <v>4</v>
      </c>
      <c r="E8" s="8" t="s">
        <v>5</v>
      </c>
    </row>
    <row r="9" spans="2:6">
      <c r="B9" s="9"/>
      <c r="C9" s="10"/>
      <c r="D9" s="11"/>
      <c r="E9" s="12"/>
    </row>
    <row r="10" spans="2:6" ht="36" customHeight="1">
      <c r="B10" s="19" t="s">
        <v>6</v>
      </c>
      <c r="C10" s="20">
        <f>SUM(C11:C12)</f>
        <v>45567939.700000003</v>
      </c>
      <c r="D10" s="20">
        <f t="shared" ref="D10:E10" si="0">SUM(D11:D12)</f>
        <v>19819892.030000001</v>
      </c>
      <c r="E10" s="20">
        <f t="shared" si="0"/>
        <v>19819892.030000001</v>
      </c>
    </row>
    <row r="11" spans="2:6">
      <c r="B11" s="5" t="s">
        <v>7</v>
      </c>
      <c r="C11" s="21">
        <v>45567939.700000003</v>
      </c>
      <c r="D11" s="22">
        <v>19819892.030000001</v>
      </c>
      <c r="E11" s="23">
        <v>19819892.030000001</v>
      </c>
    </row>
    <row r="12" spans="2:6">
      <c r="B12" s="5" t="s">
        <v>8</v>
      </c>
      <c r="C12" s="21">
        <v>0</v>
      </c>
      <c r="D12" s="22">
        <v>0</v>
      </c>
      <c r="E12" s="23">
        <v>0</v>
      </c>
    </row>
    <row r="13" spans="2:6">
      <c r="B13" s="5" t="s">
        <v>9</v>
      </c>
      <c r="C13" s="21">
        <v>0</v>
      </c>
      <c r="D13" s="22">
        <v>0</v>
      </c>
      <c r="E13" s="23">
        <v>0</v>
      </c>
    </row>
    <row r="14" spans="2:6" ht="9" customHeight="1">
      <c r="B14" s="5"/>
      <c r="C14" s="24"/>
      <c r="D14" s="25"/>
      <c r="E14" s="26"/>
      <c r="F14" s="6"/>
    </row>
    <row r="15" spans="2:6" ht="23.25">
      <c r="B15" s="4" t="s">
        <v>41</v>
      </c>
      <c r="C15" s="20">
        <f>SUM(C16:C17)</f>
        <v>45567939.700000003</v>
      </c>
      <c r="D15" s="20">
        <f t="shared" ref="D15:E15" si="1">SUM(D16:D17)</f>
        <v>19819892.030000001</v>
      </c>
      <c r="E15" s="20">
        <f t="shared" si="1"/>
        <v>16998989.510000002</v>
      </c>
    </row>
    <row r="16" spans="2:6" ht="30" customHeight="1">
      <c r="B16" s="5" t="s">
        <v>10</v>
      </c>
      <c r="C16" s="21">
        <v>45567939.700000003</v>
      </c>
      <c r="D16" s="22">
        <v>19819892.030000001</v>
      </c>
      <c r="E16" s="23">
        <v>16998989.510000002</v>
      </c>
    </row>
    <row r="17" spans="2:5">
      <c r="B17" s="5" t="s">
        <v>11</v>
      </c>
      <c r="C17" s="21">
        <v>0</v>
      </c>
      <c r="D17" s="22">
        <v>0</v>
      </c>
      <c r="E17" s="23">
        <v>0</v>
      </c>
    </row>
    <row r="18" spans="2:5">
      <c r="B18" s="5"/>
      <c r="C18" s="24"/>
      <c r="D18" s="25"/>
      <c r="E18" s="26"/>
    </row>
    <row r="19" spans="2:5">
      <c r="B19" s="4" t="s">
        <v>12</v>
      </c>
      <c r="C19" s="27"/>
      <c r="D19" s="28"/>
      <c r="E19" s="29"/>
    </row>
    <row r="20" spans="2:5">
      <c r="B20" s="5" t="s">
        <v>13</v>
      </c>
      <c r="C20" s="30"/>
      <c r="D20" s="22"/>
      <c r="E20" s="23"/>
    </row>
    <row r="21" spans="2:5">
      <c r="B21" s="5" t="s">
        <v>14</v>
      </c>
      <c r="C21" s="30"/>
      <c r="D21" s="22"/>
      <c r="E21" s="31"/>
    </row>
    <row r="22" spans="2:5" ht="9" customHeight="1">
      <c r="B22" s="5"/>
      <c r="C22" s="24"/>
      <c r="D22" s="25"/>
      <c r="E22" s="26"/>
    </row>
    <row r="23" spans="2:5">
      <c r="B23" s="4" t="s">
        <v>15</v>
      </c>
      <c r="C23" s="20">
        <f>C10-C15</f>
        <v>0</v>
      </c>
      <c r="D23" s="20">
        <f>D10-D15</f>
        <v>0</v>
      </c>
      <c r="E23" s="20">
        <f>E10-E15</f>
        <v>2820902.5199999996</v>
      </c>
    </row>
    <row r="24" spans="2:5" ht="9.75" customHeight="1">
      <c r="B24" s="4"/>
      <c r="C24" s="24"/>
      <c r="D24" s="25"/>
      <c r="E24" s="26"/>
    </row>
    <row r="25" spans="2:5">
      <c r="B25" s="4" t="s">
        <v>16</v>
      </c>
      <c r="C25" s="20">
        <f>C23-C13</f>
        <v>0</v>
      </c>
      <c r="D25" s="20">
        <f t="shared" ref="D25" si="2">D23-D13</f>
        <v>0</v>
      </c>
      <c r="E25" s="20">
        <f>E23-E13</f>
        <v>2820902.5199999996</v>
      </c>
    </row>
    <row r="26" spans="2:5" ht="9" customHeight="1">
      <c r="B26" s="4"/>
      <c r="C26" s="32"/>
      <c r="D26" s="33"/>
      <c r="E26" s="34"/>
    </row>
    <row r="27" spans="2:5" ht="40.5">
      <c r="B27" s="4" t="s">
        <v>17</v>
      </c>
      <c r="C27" s="20">
        <f>C25-C19</f>
        <v>0</v>
      </c>
      <c r="D27" s="20">
        <f t="shared" ref="D27" si="3">D25-D19</f>
        <v>0</v>
      </c>
      <c r="E27" s="20">
        <f>E25-E19</f>
        <v>2820902.5199999996</v>
      </c>
    </row>
    <row r="28" spans="2:5" ht="9" customHeight="1">
      <c r="B28" s="35"/>
      <c r="C28" s="36"/>
      <c r="D28" s="37"/>
      <c r="E28" s="38"/>
    </row>
    <row r="29" spans="2:5">
      <c r="B29" s="39"/>
      <c r="C29" s="40"/>
      <c r="D29" s="41"/>
      <c r="E29" s="40"/>
    </row>
    <row r="30" spans="2:5">
      <c r="B30" s="74" t="s">
        <v>0</v>
      </c>
      <c r="C30" s="75" t="s">
        <v>18</v>
      </c>
      <c r="D30" s="75" t="s">
        <v>4</v>
      </c>
      <c r="E30" s="75" t="s">
        <v>19</v>
      </c>
    </row>
    <row r="31" spans="2:5">
      <c r="B31" s="74"/>
      <c r="C31" s="75"/>
      <c r="D31" s="75"/>
      <c r="E31" s="75"/>
    </row>
    <row r="32" spans="2:5" ht="12" customHeight="1">
      <c r="B32" s="13"/>
      <c r="C32" s="14"/>
      <c r="D32" s="15"/>
      <c r="E32" s="16"/>
    </row>
    <row r="33" spans="2:5">
      <c r="B33" s="4" t="s">
        <v>20</v>
      </c>
      <c r="C33" s="42">
        <f>SUM(C34:C35)</f>
        <v>0</v>
      </c>
      <c r="D33" s="42">
        <f t="shared" ref="D33:E33" si="4">SUM(D34:D35)</f>
        <v>0</v>
      </c>
      <c r="E33" s="42">
        <f t="shared" si="4"/>
        <v>0</v>
      </c>
    </row>
    <row r="34" spans="2:5">
      <c r="B34" s="5" t="s">
        <v>21</v>
      </c>
      <c r="C34" s="43"/>
      <c r="D34" s="43"/>
      <c r="E34" s="43"/>
    </row>
    <row r="35" spans="2:5">
      <c r="B35" s="5" t="s">
        <v>22</v>
      </c>
      <c r="C35" s="43"/>
      <c r="D35" s="43"/>
      <c r="E35" s="43"/>
    </row>
    <row r="36" spans="2:5" ht="9.75" customHeight="1">
      <c r="B36" s="7"/>
      <c r="C36" s="44"/>
      <c r="D36" s="44"/>
      <c r="E36" s="44"/>
    </row>
    <row r="37" spans="2:5">
      <c r="B37" s="4" t="s">
        <v>23</v>
      </c>
      <c r="C37" s="42">
        <f>C27+C33</f>
        <v>0</v>
      </c>
      <c r="D37" s="42">
        <f t="shared" ref="D37:E37" si="5">D27+D33</f>
        <v>0</v>
      </c>
      <c r="E37" s="42">
        <f t="shared" si="5"/>
        <v>2820902.5199999996</v>
      </c>
    </row>
    <row r="38" spans="2:5" ht="11.25" customHeight="1">
      <c r="B38" s="45"/>
      <c r="C38" s="46"/>
      <c r="D38" s="47"/>
      <c r="E38" s="48"/>
    </row>
    <row r="39" spans="2:5" ht="9" customHeight="1">
      <c r="B39" s="39"/>
      <c r="C39" s="40"/>
      <c r="D39" s="41"/>
      <c r="E39" s="40"/>
    </row>
    <row r="40" spans="2:5">
      <c r="B40" s="74" t="s">
        <v>0</v>
      </c>
      <c r="C40" s="75" t="s">
        <v>3</v>
      </c>
      <c r="D40" s="75" t="s">
        <v>4</v>
      </c>
      <c r="E40" s="75" t="s">
        <v>5</v>
      </c>
    </row>
    <row r="41" spans="2:5">
      <c r="B41" s="74"/>
      <c r="C41" s="75"/>
      <c r="D41" s="75"/>
      <c r="E41" s="75"/>
    </row>
    <row r="42" spans="2:5" ht="14.25" customHeight="1">
      <c r="B42" s="13"/>
      <c r="C42" s="14"/>
      <c r="D42" s="15"/>
      <c r="E42" s="16"/>
    </row>
    <row r="43" spans="2:5">
      <c r="B43" s="4" t="s">
        <v>24</v>
      </c>
      <c r="C43" s="42">
        <f>C44+C45</f>
        <v>0</v>
      </c>
      <c r="D43" s="42">
        <f t="shared" ref="D43:E43" si="6">D44+D45</f>
        <v>0</v>
      </c>
      <c r="E43" s="42">
        <f t="shared" si="6"/>
        <v>0</v>
      </c>
    </row>
    <row r="44" spans="2:5">
      <c r="B44" s="5" t="s">
        <v>25</v>
      </c>
      <c r="C44" s="43"/>
      <c r="D44" s="43"/>
      <c r="E44" s="43"/>
    </row>
    <row r="45" spans="2:5">
      <c r="B45" s="5" t="s">
        <v>26</v>
      </c>
      <c r="C45" s="43"/>
      <c r="D45" s="43"/>
      <c r="E45" s="43"/>
    </row>
    <row r="46" spans="2:5">
      <c r="B46" s="4" t="s">
        <v>27</v>
      </c>
      <c r="C46" s="42">
        <f>C47+C48</f>
        <v>0</v>
      </c>
      <c r="D46" s="42">
        <f t="shared" ref="D46:E46" si="7">D47+D48</f>
        <v>0</v>
      </c>
      <c r="E46" s="42">
        <f t="shared" si="7"/>
        <v>0</v>
      </c>
    </row>
    <row r="47" spans="2:5">
      <c r="B47" s="5" t="s">
        <v>28</v>
      </c>
      <c r="C47" s="43"/>
      <c r="D47" s="43"/>
      <c r="E47" s="43"/>
    </row>
    <row r="48" spans="2:5">
      <c r="B48" s="5" t="s">
        <v>29</v>
      </c>
      <c r="C48" s="43"/>
      <c r="D48" s="43"/>
      <c r="E48" s="43"/>
    </row>
    <row r="49" spans="2:5" ht="11.25" customHeight="1">
      <c r="B49" s="7"/>
      <c r="C49" s="44">
        <f>C43-C46</f>
        <v>0</v>
      </c>
      <c r="D49" s="44">
        <f t="shared" ref="D49:E49" si="8">D43-D46</f>
        <v>0</v>
      </c>
      <c r="E49" s="44">
        <f t="shared" si="8"/>
        <v>0</v>
      </c>
    </row>
    <row r="50" spans="2:5">
      <c r="B50" s="4" t="s">
        <v>30</v>
      </c>
      <c r="C50" s="42"/>
      <c r="D50" s="49"/>
      <c r="E50" s="50"/>
    </row>
    <row r="51" spans="2:5" ht="15.75" customHeight="1">
      <c r="B51" s="35"/>
      <c r="C51" s="46"/>
      <c r="D51" s="47"/>
      <c r="E51" s="48"/>
    </row>
    <row r="52" spans="2:5">
      <c r="B52" s="51"/>
      <c r="C52" s="40"/>
      <c r="D52" s="41"/>
      <c r="E52" s="40"/>
    </row>
    <row r="53" spans="2:5">
      <c r="B53" s="74" t="s">
        <v>0</v>
      </c>
      <c r="C53" s="75" t="s">
        <v>3</v>
      </c>
      <c r="D53" s="75" t="s">
        <v>4</v>
      </c>
      <c r="E53" s="75" t="s">
        <v>5</v>
      </c>
    </row>
    <row r="54" spans="2:5">
      <c r="B54" s="74"/>
      <c r="C54" s="75"/>
      <c r="D54" s="75"/>
      <c r="E54" s="75"/>
    </row>
    <row r="55" spans="2:5" ht="12" customHeight="1">
      <c r="B55" s="13"/>
      <c r="C55" s="14"/>
      <c r="D55" s="15"/>
      <c r="E55" s="16"/>
    </row>
    <row r="56" spans="2:5">
      <c r="B56" s="5" t="s">
        <v>31</v>
      </c>
      <c r="C56" s="43">
        <f>C11</f>
        <v>45567939.700000003</v>
      </c>
      <c r="D56" s="43">
        <f t="shared" ref="D56" si="9">D11</f>
        <v>19819892.030000001</v>
      </c>
      <c r="E56" s="43">
        <f>E11</f>
        <v>19819892.030000001</v>
      </c>
    </row>
    <row r="57" spans="2:5" ht="40.5">
      <c r="B57" s="4" t="s">
        <v>32</v>
      </c>
      <c r="C57" s="42">
        <f>C58-C59</f>
        <v>0</v>
      </c>
      <c r="D57" s="42">
        <f t="shared" ref="D57:E57" si="10">D58-D59</f>
        <v>0</v>
      </c>
      <c r="E57" s="42">
        <f t="shared" si="10"/>
        <v>0</v>
      </c>
    </row>
    <row r="58" spans="2:5">
      <c r="B58" s="5" t="s">
        <v>25</v>
      </c>
      <c r="C58" s="43">
        <f>C44</f>
        <v>0</v>
      </c>
      <c r="D58" s="43">
        <f t="shared" ref="D58:E58" si="11">D44</f>
        <v>0</v>
      </c>
      <c r="E58" s="43">
        <f t="shared" si="11"/>
        <v>0</v>
      </c>
    </row>
    <row r="59" spans="2:5">
      <c r="B59" s="5" t="s">
        <v>28</v>
      </c>
      <c r="C59" s="43">
        <f>C47</f>
        <v>0</v>
      </c>
      <c r="D59" s="43">
        <f t="shared" ref="D59:E59" si="12">D47</f>
        <v>0</v>
      </c>
      <c r="E59" s="43">
        <f t="shared" si="12"/>
        <v>0</v>
      </c>
    </row>
    <row r="60" spans="2:5" ht="9" customHeight="1">
      <c r="B60" s="7"/>
      <c r="C60" s="44"/>
      <c r="D60" s="52"/>
      <c r="E60" s="53"/>
    </row>
    <row r="61" spans="2:5">
      <c r="B61" s="5" t="s">
        <v>10</v>
      </c>
      <c r="C61" s="43">
        <f>C16</f>
        <v>45567939.700000003</v>
      </c>
      <c r="D61" s="43">
        <f t="shared" ref="D61:E61" si="13">D16</f>
        <v>19819892.030000001</v>
      </c>
      <c r="E61" s="43">
        <f t="shared" si="13"/>
        <v>16998989.510000002</v>
      </c>
    </row>
    <row r="62" spans="2:5" ht="12" customHeight="1">
      <c r="B62" s="7"/>
      <c r="C62" s="44"/>
      <c r="D62" s="52"/>
      <c r="E62" s="53"/>
    </row>
    <row r="63" spans="2:5">
      <c r="B63" s="5" t="s">
        <v>13</v>
      </c>
      <c r="C63" s="54"/>
      <c r="D63" s="55"/>
      <c r="E63" s="56"/>
    </row>
    <row r="64" spans="2:5" ht="11.25" customHeight="1">
      <c r="B64" s="7"/>
      <c r="C64" s="44"/>
      <c r="D64" s="52"/>
      <c r="E64" s="53"/>
    </row>
    <row r="65" spans="2:5" ht="40.5">
      <c r="B65" s="4" t="s">
        <v>33</v>
      </c>
      <c r="C65" s="42">
        <f>C11+C57-C16+C59</f>
        <v>0</v>
      </c>
      <c r="D65" s="42">
        <f t="shared" ref="D65" si="14">D11+D57-D16+D59</f>
        <v>0</v>
      </c>
      <c r="E65" s="42">
        <f>E11+E57-E16+E59</f>
        <v>2820902.5199999996</v>
      </c>
    </row>
    <row r="66" spans="2:5" ht="12" customHeight="1">
      <c r="B66" s="57"/>
      <c r="C66" s="58"/>
      <c r="D66" s="59"/>
      <c r="E66" s="60"/>
    </row>
    <row r="67" spans="2:5" ht="40.5">
      <c r="B67" s="4" t="s">
        <v>34</v>
      </c>
      <c r="C67" s="42">
        <f>C65-C57</f>
        <v>0</v>
      </c>
      <c r="D67" s="42">
        <f t="shared" ref="D67" si="15">D65-D57</f>
        <v>0</v>
      </c>
      <c r="E67" s="42">
        <f>E65-E57</f>
        <v>2820902.5199999996</v>
      </c>
    </row>
    <row r="68" spans="2:5" ht="14.25" customHeight="1">
      <c r="B68" s="45"/>
      <c r="C68" s="46"/>
      <c r="D68" s="47"/>
      <c r="E68" s="48"/>
    </row>
    <row r="69" spans="2:5" ht="12" customHeight="1">
      <c r="B69" s="61"/>
      <c r="C69" s="62"/>
      <c r="D69" s="63"/>
      <c r="E69" s="62"/>
    </row>
    <row r="70" spans="2:5">
      <c r="B70" s="66" t="s">
        <v>35</v>
      </c>
      <c r="C70" s="68" t="s">
        <v>3</v>
      </c>
      <c r="D70" s="70" t="s">
        <v>4</v>
      </c>
      <c r="E70" s="72" t="s">
        <v>36</v>
      </c>
    </row>
    <row r="71" spans="2:5">
      <c r="B71" s="67"/>
      <c r="C71" s="69"/>
      <c r="D71" s="71"/>
      <c r="E71" s="73"/>
    </row>
    <row r="72" spans="2:5" ht="12" customHeight="1">
      <c r="B72" s="9"/>
      <c r="C72" s="14"/>
      <c r="D72" s="15"/>
      <c r="E72" s="17"/>
    </row>
    <row r="73" spans="2:5">
      <c r="B73" s="5" t="s">
        <v>8</v>
      </c>
      <c r="C73" s="23">
        <f>C12</f>
        <v>0</v>
      </c>
      <c r="D73" s="23">
        <f t="shared" ref="D73:E73" si="16">D12</f>
        <v>0</v>
      </c>
      <c r="E73" s="23">
        <f t="shared" si="16"/>
        <v>0</v>
      </c>
    </row>
    <row r="74" spans="2:5" ht="40.5">
      <c r="B74" s="4" t="s">
        <v>37</v>
      </c>
      <c r="C74" s="20">
        <f>C75-C76</f>
        <v>0</v>
      </c>
      <c r="D74" s="20">
        <f t="shared" ref="D74:E74" si="17">D75-D76</f>
        <v>0</v>
      </c>
      <c r="E74" s="20">
        <f t="shared" si="17"/>
        <v>0</v>
      </c>
    </row>
    <row r="75" spans="2:5">
      <c r="B75" s="5" t="s">
        <v>26</v>
      </c>
      <c r="C75" s="21"/>
      <c r="D75" s="21"/>
      <c r="E75" s="21"/>
    </row>
    <row r="76" spans="2:5">
      <c r="B76" s="5" t="s">
        <v>29</v>
      </c>
      <c r="C76" s="21"/>
      <c r="D76" s="21"/>
      <c r="E76" s="21"/>
    </row>
    <row r="77" spans="2:5" ht="15.75" customHeight="1">
      <c r="B77" s="7"/>
      <c r="C77" s="24"/>
      <c r="D77" s="24"/>
      <c r="E77" s="24"/>
    </row>
    <row r="78" spans="2:5">
      <c r="B78" s="5" t="s">
        <v>38</v>
      </c>
      <c r="C78" s="21">
        <f>C17</f>
        <v>0</v>
      </c>
      <c r="D78" s="21">
        <f t="shared" ref="D78:E78" si="18">D17</f>
        <v>0</v>
      </c>
      <c r="E78" s="21">
        <f t="shared" si="18"/>
        <v>0</v>
      </c>
    </row>
    <row r="79" spans="2:5" ht="9.75" customHeight="1">
      <c r="B79" s="7"/>
      <c r="C79" s="24"/>
      <c r="D79" s="25"/>
      <c r="E79" s="26"/>
    </row>
    <row r="80" spans="2:5">
      <c r="B80" s="5" t="s">
        <v>14</v>
      </c>
      <c r="C80" s="30"/>
      <c r="D80" s="22"/>
      <c r="E80" s="23"/>
    </row>
    <row r="81" spans="2:5" ht="11.25" customHeight="1">
      <c r="B81" s="7"/>
      <c r="C81" s="24"/>
      <c r="D81" s="25"/>
      <c r="E81" s="26"/>
    </row>
    <row r="82" spans="2:5" ht="40.5">
      <c r="B82" s="4" t="s">
        <v>39</v>
      </c>
      <c r="C82" s="20">
        <f>C73+C74-C78+C80</f>
        <v>0</v>
      </c>
      <c r="D82" s="20">
        <f t="shared" ref="D82:E82" si="19">D73+D74-D78+D80</f>
        <v>0</v>
      </c>
      <c r="E82" s="20">
        <f t="shared" si="19"/>
        <v>0</v>
      </c>
    </row>
    <row r="83" spans="2:5" ht="9.75" customHeight="1">
      <c r="B83" s="7"/>
      <c r="C83" s="24"/>
      <c r="D83" s="24"/>
      <c r="E83" s="24"/>
    </row>
    <row r="84" spans="2:5" ht="40.5">
      <c r="B84" s="4" t="s">
        <v>40</v>
      </c>
      <c r="C84" s="20">
        <f>C82-C74</f>
        <v>0</v>
      </c>
      <c r="D84" s="20">
        <f t="shared" ref="D84:E84" si="20">D82-D74</f>
        <v>0</v>
      </c>
      <c r="E84" s="20">
        <f t="shared" si="20"/>
        <v>0</v>
      </c>
    </row>
    <row r="85" spans="2:5" ht="15.75" customHeight="1">
      <c r="B85" s="45"/>
      <c r="C85" s="36"/>
      <c r="D85" s="37"/>
      <c r="E85" s="38"/>
    </row>
  </sheetData>
  <mergeCells count="20">
    <mergeCell ref="B30:B31"/>
    <mergeCell ref="C30:C31"/>
    <mergeCell ref="D30:D31"/>
    <mergeCell ref="E30:E31"/>
    <mergeCell ref="B4:E4"/>
    <mergeCell ref="B5:E5"/>
    <mergeCell ref="B6:E6"/>
    <mergeCell ref="B7:E7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56:E67 C73:E84 C33:E37 C43:E50 C10:E27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portrait" horizontalDpi="4294967294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</xdr:col>
                <xdr:colOff>3867150</xdr:colOff>
                <xdr:row>3</xdr:row>
                <xdr:rowOff>19050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PRESUPUESTARIO</vt:lpstr>
      <vt:lpstr>'BALANCE PRESUPUESTARIO'!Área_de_impresión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Financieros01</cp:lastModifiedBy>
  <cp:lastPrinted>2025-07-16T00:19:53Z</cp:lastPrinted>
  <dcterms:created xsi:type="dcterms:W3CDTF">2018-07-04T15:46:54Z</dcterms:created>
  <dcterms:modified xsi:type="dcterms:W3CDTF">2025-08-01T22:12:43Z</dcterms:modified>
</cp:coreProperties>
</file>